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orma.regione.emilia-romagna.it@SSL\DavWWWRoot\siti\0133\PRO004576\ERD004578\bando 2019\apertura II finestra\dgr approvazione graduatoria II finestra\"/>
    </mc:Choice>
  </mc:AlternateContent>
  <xr:revisionPtr revIDLastSave="0" documentId="13_ncr:1_{F387F9DB-36E9-4459-B758-0452FAA28D8D}" xr6:coauthVersionLast="44" xr6:coauthVersionMax="44" xr10:uidLastSave="{00000000-0000-0000-0000-000000000000}"/>
  <bookViews>
    <workbookView xWindow="-120" yWindow="-120" windowWidth="20730" windowHeight="11160" xr2:uid="{5EE60D22-90DC-4BF1-A4E9-8ABCF12ED4B5}"/>
  </bookViews>
  <sheets>
    <sheet name="Foglio1" sheetId="1" r:id="rId1"/>
  </sheets>
  <definedNames>
    <definedName name="_xlnm._FilterDatabase" localSheetId="0" hidden="1">Foglio1!$A$4:$IL$19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6" i="1" l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</calcChain>
</file>

<file path=xl/sharedStrings.xml><?xml version="1.0" encoding="utf-8"?>
<sst xmlns="http://schemas.openxmlformats.org/spreadsheetml/2006/main" count="82" uniqueCount="47">
  <si>
    <t>Aiuti agli investimenti per le infrastrutture di ricerca</t>
  </si>
  <si>
    <t xml:space="preserve"> Aiuti a favore della ricerca e sviluppo</t>
  </si>
  <si>
    <t xml:space="preserve">importi complessivi programma di investimento oggetto dell'Accordo regionale di insediamento e sviluppo ex art. 6 Lr 14/14 </t>
  </si>
  <si>
    <t>ragione sociale</t>
  </si>
  <si>
    <t xml:space="preserve">Progetti
tipologia A) 
prot. </t>
  </si>
  <si>
    <t>Progetti
tipologia A) 
spesa ammessa</t>
  </si>
  <si>
    <t>Progetti
tipologia A) 
 contributo concedibile</t>
  </si>
  <si>
    <t>Progetti
tipologia B) prot.</t>
  </si>
  <si>
    <t>Progetti
tipologia B) 
spesa ammessa</t>
  </si>
  <si>
    <t>Progetti
tipologia B) 
 contributo concedibile</t>
  </si>
  <si>
    <t>spesa ammissibile complessiva</t>
  </si>
  <si>
    <t>contributo compelssivo concedibile</t>
  </si>
  <si>
    <t>non
presente</t>
  </si>
  <si>
    <t>ATLANTIC FLUID TECH S.R.L.
C.F. 00899540363
San Cesario sul Panaro
(Modena)</t>
  </si>
  <si>
    <t>PG/2019/895802</t>
  </si>
  <si>
    <t>AVL Italia Srl
C.F. 02676930015
Torino
(Torino)</t>
  </si>
  <si>
    <t>PG/2019/893414</t>
  </si>
  <si>
    <t>BORGWARNER SYSTEMS LUGO S.R.L.
C.F. 02512370392
Lugo
(Ravenna)</t>
  </si>
  <si>
    <t>PG/2019/889937</t>
  </si>
  <si>
    <t>PG/2019/889936</t>
  </si>
  <si>
    <t>CIRFOOD S.C.
C.F. 00464110352
Reggio nell'Emilia
(Reggio nell'Emilia)</t>
  </si>
  <si>
    <t>PG/2019/891399</t>
  </si>
  <si>
    <t>PG/2019/891403</t>
  </si>
  <si>
    <t>CURTI COSTRUZIONI MECCANICHE S.P.A.
C.F 00081590390
Castel Bolognese
(Ravenna)</t>
  </si>
  <si>
    <t>PG/2019/893293</t>
  </si>
  <si>
    <t>GRAF S.p.A.
C.F.02224770368
Nonantola
(Modena)</t>
  </si>
  <si>
    <t>PG/2019/891812</t>
  </si>
  <si>
    <t>IMMERGAS S.P.A.
C.F. 00932830359
Brescello
(Reggio nell'Emilia)</t>
  </si>
  <si>
    <t>PG/2019/895258</t>
  </si>
  <si>
    <t>INCOS COSMECEUTICA INDUSTRIALE SRL
C.F. 03145370379
Argelato
(Bologna)</t>
  </si>
  <si>
    <t>PG/2019/894236</t>
  </si>
  <si>
    <t>INDUSTRIA ITALIANA AUTOBUS S.P.A.
C.F. 13098511002
Roma Capitale
(Roma)</t>
  </si>
  <si>
    <t>PG/2019/894537</t>
  </si>
  <si>
    <t>KAITEK S.R.L.
C.F. 02686640356
Sant'Ilario d'Enza
(Reggio nell'Emilia)</t>
  </si>
  <si>
    <t>PG/2019/893605</t>
  </si>
  <si>
    <t>LANDI RENZO SPA
C.F. 00523300358
Cavriago
(Reggio nell'Emilia)</t>
  </si>
  <si>
    <t>PG/2019/893650</t>
  </si>
  <si>
    <t>MARIA CECILIA HOSPITAL S.P.A.
C.F. 00178460390
Cotignola
(Ravenna)</t>
  </si>
  <si>
    <t>PG/2019/892607</t>
  </si>
  <si>
    <t>PG/2019/892605</t>
  </si>
  <si>
    <t>SITMA MACHINERY
C.F. 02432070361
Spilamberto
(Modena)</t>
  </si>
  <si>
    <t>PG/2019/895651</t>
  </si>
  <si>
    <t>TECNOIDEAL - S.R.L.
C.F. 00818130361
Mirandola
(Modena)</t>
  </si>
  <si>
    <t>PG/2019/891107</t>
  </si>
  <si>
    <t>VULCAFLEX SPA
C.F. 00080690399
Cotignola
(Ravenna)</t>
  </si>
  <si>
    <t>PG/2019/894976</t>
  </si>
  <si>
    <t>Allegato5)  programmi ammissibili e finanziati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</si>
</sst>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Arial Narrow"/>
      <family val="2"/>
    </font>
    <font>
      <b/>
      <sz val="9"/>
      <color indexed="8"/>
      <name val="Arial Narrow"/>
      <family val="2"/>
    </font>
    <font>
      <sz val="9"/>
      <color theme="1"/>
      <name val="Arial Narrow"/>
      <family val="2"/>
    </font>
    <font>
      <sz val="9"/>
      <color rgb="FF000000"/>
      <name val="Arial Narrow"/>
      <family val="2"/>
    </font>
    <font>
      <b/>
      <sz val="9"/>
      <color rgb="FF0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3" fontId="2" fillId="0" borderId="5" xfId="1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4" fontId="2" fillId="2" borderId="7" xfId="0" applyNumberFormat="1" applyFont="1" applyFill="1" applyBorder="1" applyAlignment="1">
      <alignment horizontal="center" vertical="center" wrapText="1"/>
    </xf>
    <xf numFmtId="43" fontId="2" fillId="0" borderId="7" xfId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4" fontId="2" fillId="2" borderId="12" xfId="0" applyNumberFormat="1" applyFont="1" applyFill="1" applyBorder="1" applyAlignment="1">
      <alignment horizontal="center" vertical="center" wrapText="1"/>
    </xf>
    <xf numFmtId="4" fontId="2" fillId="2" borderId="13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4" fontId="2" fillId="2" borderId="11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F0401-EC2C-4DF3-A0BB-769FF85D1D38}">
  <dimension ref="A1:I19"/>
  <sheetViews>
    <sheetView tabSelected="1" view="pageBreakPreview" zoomScale="80" zoomScaleNormal="100" zoomScaleSheetLayoutView="80" workbookViewId="0">
      <selection activeCell="C4" sqref="C1:D1048576"/>
    </sheetView>
  </sheetViews>
  <sheetFormatPr defaultRowHeight="13.5" x14ac:dyDescent="0.25"/>
  <cols>
    <col min="1" max="1" width="16.85546875" style="3" customWidth="1"/>
    <col min="2" max="2" width="15.42578125" style="3" customWidth="1"/>
    <col min="3" max="4" width="13.28515625" style="3" customWidth="1"/>
    <col min="5" max="5" width="15.7109375" style="1" customWidth="1"/>
    <col min="6" max="7" width="12.7109375" style="2" customWidth="1"/>
    <col min="8" max="8" width="14.5703125" style="1" customWidth="1"/>
    <col min="9" max="9" width="13.7109375" style="1" customWidth="1"/>
    <col min="10" max="246" width="15.5703125" style="1" customWidth="1"/>
    <col min="247" max="16384" width="9.140625" style="1"/>
  </cols>
  <sheetData>
    <row r="1" spans="1:9" ht="14.25" thickBot="1" x14ac:dyDescent="0.3">
      <c r="A1" s="33" t="s">
        <v>46</v>
      </c>
      <c r="B1" s="33"/>
      <c r="C1" s="33"/>
      <c r="D1" s="33"/>
    </row>
    <row r="2" spans="1:9" ht="15" customHeight="1" x14ac:dyDescent="0.25">
      <c r="B2" s="34" t="s">
        <v>0</v>
      </c>
      <c r="C2" s="35"/>
      <c r="D2" s="36"/>
      <c r="E2" s="34" t="s">
        <v>1</v>
      </c>
      <c r="F2" s="35"/>
      <c r="G2" s="36"/>
      <c r="H2" s="34" t="s">
        <v>2</v>
      </c>
      <c r="I2" s="36"/>
    </row>
    <row r="3" spans="1:9" ht="51.75" customHeight="1" x14ac:dyDescent="0.25">
      <c r="A3" s="4"/>
      <c r="B3" s="37"/>
      <c r="C3" s="38"/>
      <c r="D3" s="39"/>
      <c r="E3" s="37"/>
      <c r="F3" s="38"/>
      <c r="G3" s="39"/>
      <c r="H3" s="37"/>
      <c r="I3" s="39"/>
    </row>
    <row r="4" spans="1:9" ht="70.5" customHeight="1" x14ac:dyDescent="0.25">
      <c r="A4" s="32" t="s">
        <v>3</v>
      </c>
      <c r="B4" s="12" t="s">
        <v>4</v>
      </c>
      <c r="C4" s="5" t="s">
        <v>5</v>
      </c>
      <c r="D4" s="13" t="s">
        <v>6</v>
      </c>
      <c r="E4" s="12" t="s">
        <v>7</v>
      </c>
      <c r="F4" s="6" t="s">
        <v>8</v>
      </c>
      <c r="G4" s="24" t="s">
        <v>9</v>
      </c>
      <c r="H4" s="12" t="s">
        <v>10</v>
      </c>
      <c r="I4" s="13" t="s">
        <v>11</v>
      </c>
    </row>
    <row r="5" spans="1:9" ht="82.5" customHeight="1" x14ac:dyDescent="0.25">
      <c r="A5" s="10" t="s">
        <v>13</v>
      </c>
      <c r="B5" s="14" t="s">
        <v>12</v>
      </c>
      <c r="C5" s="8" t="s">
        <v>12</v>
      </c>
      <c r="D5" s="15" t="s">
        <v>12</v>
      </c>
      <c r="E5" s="14" t="s">
        <v>14</v>
      </c>
      <c r="F5" s="11">
        <v>1368136.92</v>
      </c>
      <c r="G5" s="18">
        <v>550976.96</v>
      </c>
      <c r="H5" s="28">
        <f>F5</f>
        <v>1368136.92</v>
      </c>
      <c r="I5" s="29">
        <f>G5</f>
        <v>550976.96</v>
      </c>
    </row>
    <row r="6" spans="1:9" ht="107.25" customHeight="1" x14ac:dyDescent="0.25">
      <c r="A6" s="10" t="s">
        <v>15</v>
      </c>
      <c r="B6" s="16" t="s">
        <v>12</v>
      </c>
      <c r="C6" s="8" t="s">
        <v>12</v>
      </c>
      <c r="D6" s="15" t="s">
        <v>12</v>
      </c>
      <c r="E6" s="17" t="s">
        <v>16</v>
      </c>
      <c r="F6" s="11">
        <v>4779843.34</v>
      </c>
      <c r="G6" s="18">
        <v>1500000</v>
      </c>
      <c r="H6" s="28">
        <f>F6</f>
        <v>4779843.34</v>
      </c>
      <c r="I6" s="29">
        <f>G6</f>
        <v>1500000</v>
      </c>
    </row>
    <row r="7" spans="1:9" ht="82.5" customHeight="1" x14ac:dyDescent="0.25">
      <c r="A7" s="10" t="s">
        <v>17</v>
      </c>
      <c r="B7" s="17" t="s">
        <v>18</v>
      </c>
      <c r="C7" s="11">
        <v>2309000</v>
      </c>
      <c r="D7" s="18">
        <v>1000000</v>
      </c>
      <c r="E7" s="17" t="s">
        <v>19</v>
      </c>
      <c r="F7" s="11">
        <v>1192984</v>
      </c>
      <c r="G7" s="18">
        <v>500000</v>
      </c>
      <c r="H7" s="28">
        <f>C7+F7</f>
        <v>3501984</v>
      </c>
      <c r="I7" s="29">
        <f>D7+G7</f>
        <v>1500000</v>
      </c>
    </row>
    <row r="8" spans="1:9" ht="82.5" customHeight="1" x14ac:dyDescent="0.25">
      <c r="A8" s="10" t="s">
        <v>20</v>
      </c>
      <c r="B8" s="17" t="s">
        <v>21</v>
      </c>
      <c r="C8" s="9">
        <v>1896500</v>
      </c>
      <c r="D8" s="19">
        <v>930000</v>
      </c>
      <c r="E8" s="17" t="s">
        <v>22</v>
      </c>
      <c r="F8" s="11">
        <v>1421220.92</v>
      </c>
      <c r="G8" s="18">
        <v>570000</v>
      </c>
      <c r="H8" s="28">
        <f>C8+F8</f>
        <v>3317720.92</v>
      </c>
      <c r="I8" s="29">
        <f>D8+G8</f>
        <v>1500000</v>
      </c>
    </row>
    <row r="9" spans="1:9" ht="90" customHeight="1" x14ac:dyDescent="0.25">
      <c r="A9" s="10" t="s">
        <v>23</v>
      </c>
      <c r="B9" s="14" t="s">
        <v>12</v>
      </c>
      <c r="C9" s="7" t="s">
        <v>12</v>
      </c>
      <c r="D9" s="20" t="s">
        <v>12</v>
      </c>
      <c r="E9" s="17" t="s">
        <v>24</v>
      </c>
      <c r="F9" s="11">
        <v>1379000</v>
      </c>
      <c r="G9" s="18">
        <v>523995.63</v>
      </c>
      <c r="H9" s="28">
        <f t="shared" ref="H9:I15" si="0">F9</f>
        <v>1379000</v>
      </c>
      <c r="I9" s="29">
        <f t="shared" si="0"/>
        <v>523995.63</v>
      </c>
    </row>
    <row r="10" spans="1:9" ht="82.5" customHeight="1" x14ac:dyDescent="0.25">
      <c r="A10" s="10" t="s">
        <v>25</v>
      </c>
      <c r="B10" s="16" t="s">
        <v>12</v>
      </c>
      <c r="C10" s="8" t="s">
        <v>12</v>
      </c>
      <c r="D10" s="15" t="s">
        <v>12</v>
      </c>
      <c r="E10" s="17" t="s">
        <v>26</v>
      </c>
      <c r="F10" s="11">
        <v>1120388</v>
      </c>
      <c r="G10" s="18">
        <v>467977.18</v>
      </c>
      <c r="H10" s="28">
        <f t="shared" si="0"/>
        <v>1120388</v>
      </c>
      <c r="I10" s="29">
        <f t="shared" si="0"/>
        <v>467977.18</v>
      </c>
    </row>
    <row r="11" spans="1:9" ht="82.5" customHeight="1" x14ac:dyDescent="0.25">
      <c r="A11" s="10" t="s">
        <v>27</v>
      </c>
      <c r="B11" s="16" t="s">
        <v>12</v>
      </c>
      <c r="C11" s="8" t="s">
        <v>12</v>
      </c>
      <c r="D11" s="15" t="s">
        <v>12</v>
      </c>
      <c r="E11" s="17" t="s">
        <v>28</v>
      </c>
      <c r="F11" s="11">
        <v>1200500</v>
      </c>
      <c r="G11" s="18">
        <v>522137.5</v>
      </c>
      <c r="H11" s="28">
        <f t="shared" si="0"/>
        <v>1200500</v>
      </c>
      <c r="I11" s="29">
        <f t="shared" si="0"/>
        <v>522137.5</v>
      </c>
    </row>
    <row r="12" spans="1:9" ht="82.5" customHeight="1" x14ac:dyDescent="0.25">
      <c r="A12" s="10" t="s">
        <v>29</v>
      </c>
      <c r="B12" s="16" t="s">
        <v>12</v>
      </c>
      <c r="C12" s="8" t="s">
        <v>12</v>
      </c>
      <c r="D12" s="15" t="s">
        <v>12</v>
      </c>
      <c r="E12" s="17" t="s">
        <v>30</v>
      </c>
      <c r="F12" s="11">
        <v>1182322</v>
      </c>
      <c r="G12" s="18">
        <v>469378</v>
      </c>
      <c r="H12" s="28">
        <f t="shared" si="0"/>
        <v>1182322</v>
      </c>
      <c r="I12" s="29">
        <f t="shared" si="0"/>
        <v>469378</v>
      </c>
    </row>
    <row r="13" spans="1:9" ht="82.5" customHeight="1" x14ac:dyDescent="0.25">
      <c r="A13" s="10" t="s">
        <v>31</v>
      </c>
      <c r="B13" s="16" t="s">
        <v>12</v>
      </c>
      <c r="C13" s="8" t="s">
        <v>12</v>
      </c>
      <c r="D13" s="15" t="s">
        <v>12</v>
      </c>
      <c r="E13" s="17" t="s">
        <v>32</v>
      </c>
      <c r="F13" s="11">
        <v>3427872.7</v>
      </c>
      <c r="G13" s="18">
        <v>1164596.8999999999</v>
      </c>
      <c r="H13" s="28">
        <f t="shared" si="0"/>
        <v>3427872.7</v>
      </c>
      <c r="I13" s="29">
        <f t="shared" si="0"/>
        <v>1164596.8999999999</v>
      </c>
    </row>
    <row r="14" spans="1:9" ht="82.5" customHeight="1" x14ac:dyDescent="0.25">
      <c r="A14" s="10" t="s">
        <v>33</v>
      </c>
      <c r="B14" s="16" t="s">
        <v>12</v>
      </c>
      <c r="C14" s="8" t="s">
        <v>12</v>
      </c>
      <c r="D14" s="15" t="s">
        <v>12</v>
      </c>
      <c r="E14" s="17" t="s">
        <v>34</v>
      </c>
      <c r="F14" s="11">
        <v>2500307.1399999997</v>
      </c>
      <c r="G14" s="18">
        <v>1057926.6832075471</v>
      </c>
      <c r="H14" s="28">
        <f t="shared" si="0"/>
        <v>2500307.1399999997</v>
      </c>
      <c r="I14" s="29">
        <f t="shared" si="0"/>
        <v>1057926.6832075471</v>
      </c>
    </row>
    <row r="15" spans="1:9" ht="82.5" customHeight="1" x14ac:dyDescent="0.25">
      <c r="A15" s="10" t="s">
        <v>35</v>
      </c>
      <c r="B15" s="16" t="s">
        <v>12</v>
      </c>
      <c r="C15" s="8" t="s">
        <v>12</v>
      </c>
      <c r="D15" s="15" t="s">
        <v>12</v>
      </c>
      <c r="E15" s="17" t="s">
        <v>36</v>
      </c>
      <c r="F15" s="11">
        <v>3262253.78</v>
      </c>
      <c r="G15" s="18">
        <v>1364342.94</v>
      </c>
      <c r="H15" s="28">
        <f t="shared" si="0"/>
        <v>3262253.78</v>
      </c>
      <c r="I15" s="29">
        <f t="shared" si="0"/>
        <v>1364342.94</v>
      </c>
    </row>
    <row r="16" spans="1:9" ht="82.5" customHeight="1" x14ac:dyDescent="0.25">
      <c r="A16" s="10" t="s">
        <v>37</v>
      </c>
      <c r="B16" s="17" t="s">
        <v>38</v>
      </c>
      <c r="C16" s="8">
        <v>1544852.8</v>
      </c>
      <c r="D16" s="15">
        <v>772426.4</v>
      </c>
      <c r="E16" s="17" t="s">
        <v>39</v>
      </c>
      <c r="F16" s="11">
        <v>1147500.04</v>
      </c>
      <c r="G16" s="18">
        <v>269006.25</v>
      </c>
      <c r="H16" s="28">
        <f>F16+C16</f>
        <v>2692352.84</v>
      </c>
      <c r="I16" s="29">
        <f>G16+D16</f>
        <v>1041432.65</v>
      </c>
    </row>
    <row r="17" spans="1:9" ht="82.5" customHeight="1" x14ac:dyDescent="0.25">
      <c r="A17" s="10" t="s">
        <v>40</v>
      </c>
      <c r="B17" s="16" t="s">
        <v>12</v>
      </c>
      <c r="C17" s="8" t="s">
        <v>12</v>
      </c>
      <c r="D17" s="15" t="s">
        <v>12</v>
      </c>
      <c r="E17" s="17" t="s">
        <v>41</v>
      </c>
      <c r="F17" s="11">
        <v>2149964.88</v>
      </c>
      <c r="G17" s="18">
        <v>861229.44</v>
      </c>
      <c r="H17" s="28">
        <v>2149964.88</v>
      </c>
      <c r="I17" s="29">
        <v>861229.44</v>
      </c>
    </row>
    <row r="18" spans="1:9" ht="82.5" customHeight="1" x14ac:dyDescent="0.25">
      <c r="A18" s="10" t="s">
        <v>42</v>
      </c>
      <c r="B18" s="16" t="s">
        <v>12</v>
      </c>
      <c r="C18" s="8" t="s">
        <v>12</v>
      </c>
      <c r="D18" s="15" t="s">
        <v>12</v>
      </c>
      <c r="E18" s="17" t="s">
        <v>43</v>
      </c>
      <c r="F18" s="11">
        <v>1418967</v>
      </c>
      <c r="G18" s="18">
        <v>594531.75</v>
      </c>
      <c r="H18" s="30">
        <v>1418967</v>
      </c>
      <c r="I18" s="18">
        <v>594531.75</v>
      </c>
    </row>
    <row r="19" spans="1:9" ht="82.5" customHeight="1" thickBot="1" x14ac:dyDescent="0.3">
      <c r="A19" s="10" t="s">
        <v>44</v>
      </c>
      <c r="B19" s="21" t="s">
        <v>12</v>
      </c>
      <c r="C19" s="22" t="s">
        <v>12</v>
      </c>
      <c r="D19" s="23" t="s">
        <v>12</v>
      </c>
      <c r="E19" s="25" t="s">
        <v>45</v>
      </c>
      <c r="F19" s="26">
        <v>1626150</v>
      </c>
      <c r="G19" s="27">
        <v>585479.5</v>
      </c>
      <c r="H19" s="31">
        <v>1626150</v>
      </c>
      <c r="I19" s="27">
        <v>585479.5</v>
      </c>
    </row>
  </sheetData>
  <sortState xmlns:xlrd2="http://schemas.microsoft.com/office/spreadsheetml/2017/richdata2" ref="A5:I19">
    <sortCondition ref="A5"/>
  </sortState>
  <mergeCells count="4">
    <mergeCell ref="A1:D1"/>
    <mergeCell ref="B2:D3"/>
    <mergeCell ref="E2:G3"/>
    <mergeCell ref="H2:I3"/>
  </mergeCells>
  <pageMargins left="0.7" right="0.7" top="0.75" bottom="0.75" header="0.3" footer="0.3"/>
  <pageSetup paperSize="9" scale="8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8DE40B450217B478CA4497637111A70" ma:contentTypeVersion="5" ma:contentTypeDescription="Creare un nuovo documento." ma:contentTypeScope="" ma:versionID="06a56d9b6f6feb3ff4c290b6a9a79354">
  <xsd:schema xmlns:xsd="http://www.w3.org/2001/XMLSchema" xmlns:xs="http://www.w3.org/2001/XMLSchema" xmlns:p="http://schemas.microsoft.com/office/2006/metadata/properties" xmlns:ns2="3b4fd8b3-665e-41da-bcd3-bfc1b9c62367" xmlns:ns3="53efb677-971d-4c1e-9e9a-7e1407af2f06" targetNamespace="http://schemas.microsoft.com/office/2006/metadata/properties" ma:root="true" ma:fieldsID="94f86f9c5938e1f0d1080755661e43a3" ns2:_="" ns3:_="">
    <xsd:import namespace="3b4fd8b3-665e-41da-bcd3-bfc1b9c62367"/>
    <xsd:import namespace="53efb677-971d-4c1e-9e9a-7e1407af2f06"/>
    <xsd:element name="properties">
      <xsd:complexType>
        <xsd:sequence>
          <xsd:element name="documentManagement">
            <xsd:complexType>
              <xsd:all>
                <xsd:element ref="ns2:_bpm_StatoId" minOccurs="0"/>
                <xsd:element ref="ns2:_bpm_OperazioneId" minOccurs="0"/>
                <xsd:element ref="ns2:_bpm_ErroreId" minOccurs="0"/>
                <xsd:element ref="ns2:_bpm_Sintesi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4fd8b3-665e-41da-bcd3-bfc1b9c62367" elementFormDefault="qualified">
    <xsd:import namespace="http://schemas.microsoft.com/office/2006/documentManagement/types"/>
    <xsd:import namespace="http://schemas.microsoft.com/office/infopath/2007/PartnerControls"/>
    <xsd:element name="_bpm_StatoId" ma:index="8" nillable="true" ma:displayName="_bpm_StatoId" ma:internalName="_bpm_StatoId" ma:readOnly="true">
      <xsd:simpleType>
        <xsd:restriction base="dms:Text"/>
      </xsd:simpleType>
    </xsd:element>
    <xsd:element name="_bpm_OperazioneId" ma:index="9" nillable="true" ma:displayName="_bpm_OperazioneId" ma:internalName="_bpm_OperazioneId" ma:readOnly="true">
      <xsd:simpleType>
        <xsd:restriction base="dms:Text"/>
      </xsd:simpleType>
    </xsd:element>
    <xsd:element name="_bpm_ErroreId" ma:index="10" nillable="true" ma:displayName="_bpm_ErroreId" ma:internalName="_bpm_ErroreId" ma:readOnly="true">
      <xsd:simpleType>
        <xsd:restriction base="dms:Text"/>
      </xsd:simpleType>
    </xsd:element>
    <xsd:element name="_bpm_Sintesi" ma:index="11" nillable="true" ma:displayName="Firma" ma:internalName="_bpm_Sintesi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b677-971d-4c1e-9e9a-7e1407af2f0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9CD8A1D-E6FC-4D71-8DE7-95038EE9D7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4fd8b3-665e-41da-bcd3-bfc1b9c62367"/>
    <ds:schemaRef ds:uri="53efb677-971d-4c1e-9e9a-7e1407af2f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00C9362-01AA-42BE-B5AC-730E300471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3D233C-F228-453E-A036-8E69950B2D17}">
  <ds:schemaRefs>
    <ds:schemaRef ds:uri="53efb677-971d-4c1e-9e9a-7e1407af2f06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3b4fd8b3-665e-41da-bcd3-bfc1b9c62367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Windows</dc:creator>
  <cp:lastModifiedBy>Galloni Paolo</cp:lastModifiedBy>
  <cp:lastPrinted>2020-03-10T19:15:28Z</cp:lastPrinted>
  <dcterms:created xsi:type="dcterms:W3CDTF">2020-03-10T11:26:02Z</dcterms:created>
  <dcterms:modified xsi:type="dcterms:W3CDTF">2020-03-10T19:17:13Z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0x01010038DE40B450217B478CA4497637111A70</vt:lpwstr>
  </property>
</Properties>
</file>