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635" windowWidth="18675" windowHeight="6225" firstSheet="4" activeTab="4"/>
  </bookViews>
  <sheets>
    <sheet name="FRONTESPIZIO" sheetId="1" r:id="rId1"/>
    <sheet name="SCHEDA 1_ATTREZZATURE NUOVE" sheetId="2" r:id="rId2"/>
    <sheet name="SCHEDA 2_ATTREZZATURE CONFERITE" sheetId="3" r:id="rId3"/>
    <sheet name="SCHEDA 3_PERS DIPENDENTE" sheetId="4" r:id="rId4"/>
    <sheet name="SCHEDA 4_PERS A CONTRATTO" sheetId="5" r:id="rId5"/>
    <sheet name="SCHEDA 5_ALTRE SPESE" sheetId="6" r:id="rId6"/>
    <sheet name="SCHEDA 6_RIEPILOGO LAB" sheetId="7" r:id="rId7"/>
    <sheet name="voci" sheetId="8" r:id="rId8"/>
  </sheets>
  <externalReferences>
    <externalReference r:id="rId11"/>
  </externalReferences>
  <definedNames>
    <definedName name="_xlnm.Print_Area" localSheetId="0">'FRONTESPIZIO'!$A$1:$G$23</definedName>
    <definedName name="_xlnm.Print_Area" localSheetId="1">'SCHEDA 1_ATTREZZATURE NUOVE'!$B$1:$J$14</definedName>
    <definedName name="_xlnm.Print_Area" localSheetId="2">'SCHEDA 2_ATTREZZATURE CONFERITE'!$B$1:$K$14</definedName>
    <definedName name="_xlnm.Print_Area" localSheetId="3">'SCHEDA 3_PERS DIPENDENTE'!$A$1:$I$11</definedName>
    <definedName name="_xlnm.Print_Area" localSheetId="4">'SCHEDA 4_PERS A CONTRATTO'!$A$1:$J$15</definedName>
    <definedName name="_xlnm.Print_Area" localSheetId="6">'SCHEDA 6_RIEPILOGO LAB'!$A$1:$C$20</definedName>
    <definedName name="contratto_coll">'voci'!$C$13:$C$17</definedName>
    <definedName name="contratto_coll2">'voci'!$C$13:$C$19</definedName>
    <definedName name="quientanza" localSheetId="1">'voci'!$A$24:$A$31</definedName>
    <definedName name="quientanza" localSheetId="2">'voci'!$A$24:$A$31</definedName>
    <definedName name="quientanza" localSheetId="3">'voci'!$A$24:$A$31</definedName>
    <definedName name="quientanza" localSheetId="4">'voci'!$A$24:$A$31</definedName>
    <definedName name="quientanza" localSheetId="5">'voci'!$A$24:$A$31</definedName>
    <definedName name="quientanza" localSheetId="7">'voci'!$A$24:$A$31</definedName>
    <definedName name="quientanza">'[1]voci'!$A$20:$A$26</definedName>
    <definedName name="tipo_contr_personale_contr" localSheetId="1">'voci'!#REF!</definedName>
    <definedName name="tipo_contr_personale_contr" localSheetId="2">'voci'!#REF!</definedName>
    <definedName name="tipo_contr_personale_contr" localSheetId="3">'voci'!#REF!</definedName>
    <definedName name="tipo_contr_personale_contr" localSheetId="4">'voci'!#REF!</definedName>
    <definedName name="tipo_contr_personale_contr" localSheetId="5">'voci'!#REF!</definedName>
    <definedName name="tipo_contr_personale_contr" localSheetId="7">'voci'!#REF!</definedName>
    <definedName name="tipo_contr_personale_contr">'[1]voci'!#REF!</definedName>
    <definedName name="tipo_contratto" localSheetId="3">'voci'!$A$13:$A$19</definedName>
    <definedName name="tipo_contratto" localSheetId="7">'voci'!$A$13:$A$19</definedName>
    <definedName name="TIPO_CONTRATTO">#REF!</definedName>
    <definedName name="TIPO_REND">'voci'!$A$35:$A$44</definedName>
    <definedName name="tipo_rendicontazione">'voci'!$A$35:$A$37</definedName>
    <definedName name="voci" localSheetId="1">'voci'!$A$1:$A$9</definedName>
    <definedName name="voci" localSheetId="2">'voci'!$A$1:$A$9</definedName>
    <definedName name="voci" localSheetId="5">'voci'!$A$1:$A$9</definedName>
    <definedName name="voci" localSheetId="7">'voci'!$A$1:$A$9</definedName>
    <definedName name="voci">'[1]voci'!$A$1:$A$9</definedName>
    <definedName name="voci_cedolini" localSheetId="3">'voci'!$C$1:$C$4</definedName>
    <definedName name="voci_cedolini" localSheetId="4">'voci'!$C$1:$C$4</definedName>
    <definedName name="voci_cedolini" localSheetId="7">'voci'!$C$1:$C$4</definedName>
    <definedName name="voci_cedolini">#REF!</definedName>
  </definedNames>
  <calcPr fullCalcOnLoad="1"/>
</workbook>
</file>

<file path=xl/comments2.xml><?xml version="1.0" encoding="utf-8"?>
<comments xmlns="http://schemas.openxmlformats.org/spreadsheetml/2006/main">
  <authors>
    <author>Performer</author>
  </authors>
  <commentList>
    <comment ref="E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K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F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G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N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Q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T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W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Z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AC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AF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J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S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</text>
    </comment>
    <comment ref="V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</text>
    </comment>
    <comment ref="Y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AB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Performer</author>
  </authors>
  <commentList>
    <comment ref="E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K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F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G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N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Q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T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W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Z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AC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AF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J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S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</text>
    </comment>
    <comment ref="V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</text>
    </comment>
    <comment ref="Y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AB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H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</commentList>
</comments>
</file>

<file path=xl/comments4.xml><?xml version="1.0" encoding="utf-8"?>
<comments xmlns="http://schemas.openxmlformats.org/spreadsheetml/2006/main">
  <authors>
    <author>Performer</author>
  </authors>
  <commentList>
    <comment ref="I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E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F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H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G1" authorId="0">
      <text>
        <r>
          <rPr>
            <b/>
            <sz val="8"/>
            <rFont val="Tahoma"/>
            <family val="0"/>
          </rPr>
          <t>Indicare le ore nel seguente formato:
5 ore e un quarto = 5,25
6 ore e mezzo = 6,5
7 ore e tre quarti d'ora = 7,75</t>
        </r>
      </text>
    </comment>
    <comment ref="D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J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</commentList>
</comments>
</file>

<file path=xl/comments5.xml><?xml version="1.0" encoding="utf-8"?>
<comments xmlns="http://schemas.openxmlformats.org/spreadsheetml/2006/main">
  <authors>
    <author>Performer</author>
  </authors>
  <commentList>
    <comment ref="E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F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C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D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G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J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</commentList>
</comments>
</file>

<file path=xl/comments6.xml><?xml version="1.0" encoding="utf-8"?>
<comments xmlns="http://schemas.openxmlformats.org/spreadsheetml/2006/main">
  <authors>
    <author>Performer</author>
  </authors>
  <commentList>
    <comment ref="E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K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F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G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N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Q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T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W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Z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AC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AF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J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S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</text>
    </comment>
    <comment ref="V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</text>
    </comment>
    <comment ref="Y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AB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H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</commentList>
</comments>
</file>

<file path=xl/sharedStrings.xml><?xml version="1.0" encoding="utf-8"?>
<sst xmlns="http://schemas.openxmlformats.org/spreadsheetml/2006/main" count="193" uniqueCount="125">
  <si>
    <t>DENOMINAZIONE DEL BENEFICIARIO</t>
  </si>
  <si>
    <t>Data  ________________</t>
  </si>
  <si>
    <t>% sul totale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</si>
  <si>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</si>
  <si>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</si>
  <si>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</si>
  <si>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</si>
  <si>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</si>
  <si>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Fornitore</t>
  </si>
  <si>
    <t>Nr Fattura</t>
  </si>
  <si>
    <t>Data fattura</t>
  </si>
  <si>
    <t>Tipologia quietanza 1</t>
  </si>
  <si>
    <t>Numero quietanza 1</t>
  </si>
  <si>
    <t>Data quietanza 1</t>
  </si>
  <si>
    <t>Tipologia quietanza 2</t>
  </si>
  <si>
    <t>Numero quietanza 2</t>
  </si>
  <si>
    <t>Data quietanza 2</t>
  </si>
  <si>
    <t>Tipologia quietanza 3</t>
  </si>
  <si>
    <t>Numero quietanza 3</t>
  </si>
  <si>
    <t>Data quietanza 3</t>
  </si>
  <si>
    <t>Tipologia quietanza 4</t>
  </si>
  <si>
    <t>Numero quietanza 4</t>
  </si>
  <si>
    <t>Data quietanza 4</t>
  </si>
  <si>
    <t>Tipologia quietanza 5</t>
  </si>
  <si>
    <t>Numero quietanza 5</t>
  </si>
  <si>
    <t>Data quietanza 5</t>
  </si>
  <si>
    <t>Tipologia quietanza 6</t>
  </si>
  <si>
    <t>Numero quietanza 6</t>
  </si>
  <si>
    <t>Data quietanza 6</t>
  </si>
  <si>
    <t>Tipologia quietanza 7</t>
  </si>
  <si>
    <t>Numero quietanza 7</t>
  </si>
  <si>
    <t>Data quietanza 7</t>
  </si>
  <si>
    <t>Tipologia quietanza 8</t>
  </si>
  <si>
    <t>Numero quietanza 8</t>
  </si>
  <si>
    <t>Data quietanza 8</t>
  </si>
  <si>
    <t>Qualifica</t>
  </si>
  <si>
    <t>Periodo di riferimento dal</t>
  </si>
  <si>
    <t>Periodo di riferimento al</t>
  </si>
  <si>
    <t>Nr ore lavorate al progetto</t>
  </si>
  <si>
    <t>Costo orario dichiarato</t>
  </si>
  <si>
    <t>Importo richiesto</t>
  </si>
  <si>
    <t>2 RI - Contratti di collaborazione con laboratori RETE ALTA TECNOLOGIA</t>
  </si>
  <si>
    <t>2 SP - Contratti di collaborazione con laboratori RETE ALTA TECNOLOGIA</t>
  </si>
  <si>
    <t>3 RI - Collaborazioni con Univ., enti di ricerca e laboratori</t>
  </si>
  <si>
    <t>3 SP - Collaborazioni con Univ., enti di ricerca e laboratori</t>
  </si>
  <si>
    <t>4 RI - Consulenze specialistiche</t>
  </si>
  <si>
    <t>4 SP - Consulenze specialistiche</t>
  </si>
  <si>
    <t>5 RI - Spese per attrezzature</t>
  </si>
  <si>
    <t>5 SP - Spese per attrezzature</t>
  </si>
  <si>
    <t>7 SP - Costi per prototipi</t>
  </si>
  <si>
    <t>Alto apprendistato</t>
  </si>
  <si>
    <t xml:space="preserve">Assegno bancario </t>
  </si>
  <si>
    <t>Assegno circolare</t>
  </si>
  <si>
    <t>Bonifico bancario</t>
  </si>
  <si>
    <t>Contabile bancaria per fidejussione</t>
  </si>
  <si>
    <t xml:space="preserve">Conto corrente postale </t>
  </si>
  <si>
    <t>Estratto conto carta di credito</t>
  </si>
  <si>
    <t xml:space="preserve">Ricevuta bancaria </t>
  </si>
  <si>
    <t>Voce di spesa</t>
  </si>
  <si>
    <t>Asse 1 POR FESR 2007-2013
Attività I.1.1 Creazione di TECNOPOLI</t>
  </si>
  <si>
    <t>DENOMINAZIONE DEL LABORATORIO</t>
  </si>
  <si>
    <t>DATA FIRMA CONVENZIONE</t>
  </si>
  <si>
    <t>Mandato di pagamento</t>
  </si>
  <si>
    <t>Descrizione attrezzatura</t>
  </si>
  <si>
    <t>Importo fattura</t>
  </si>
  <si>
    <t>Descrizione attrezzatura (o nome perito)</t>
  </si>
  <si>
    <t>Data conferimento</t>
  </si>
  <si>
    <t>Nr Fattura perizia</t>
  </si>
  <si>
    <t>Data fattura perizia</t>
  </si>
  <si>
    <t>Importo fattura perizia</t>
  </si>
  <si>
    <t>Valore conferimento o Importo richiesto perizia</t>
  </si>
  <si>
    <t>d) - Spese per personale strutturato</t>
  </si>
  <si>
    <t>c) - Spese per nuovo personale dedicato</t>
  </si>
  <si>
    <r>
      <t xml:space="preserve">Data assunzione </t>
    </r>
    <r>
      <rPr>
        <sz val="10"/>
        <color indexed="62"/>
        <rFont val="Arial"/>
        <family val="2"/>
      </rPr>
      <t>(solo per nuovo pers.)</t>
    </r>
  </si>
  <si>
    <t>Professore</t>
  </si>
  <si>
    <t>Ricercatore</t>
  </si>
  <si>
    <t>Ricercatore a T.D.</t>
  </si>
  <si>
    <t>Tecnico/amministrativo</t>
  </si>
  <si>
    <t>Tecnico/amministrativo a T.D.</t>
  </si>
  <si>
    <t>Dirigente</t>
  </si>
  <si>
    <t>Data inizio contratto</t>
  </si>
  <si>
    <t>Data fine contratto</t>
  </si>
  <si>
    <t>Tipologia contratto</t>
  </si>
  <si>
    <t>Contratto a progetto</t>
  </si>
  <si>
    <t>Co.co.co</t>
  </si>
  <si>
    <t>Assegno di ricerca</t>
  </si>
  <si>
    <t>Borsa di ricerca</t>
  </si>
  <si>
    <t>Contratto con p.iva</t>
  </si>
  <si>
    <r>
      <t xml:space="preserve">Importo totale contratto </t>
    </r>
    <r>
      <rPr>
        <sz val="10"/>
        <color indexed="62"/>
        <rFont val="Arial"/>
        <family val="2"/>
      </rPr>
      <t>(oneri inclusi)</t>
    </r>
  </si>
  <si>
    <r>
      <t xml:space="preserve">Importo contratto periodo di rendicontazione </t>
    </r>
    <r>
      <rPr>
        <sz val="10"/>
        <color indexed="62"/>
        <rFont val="Arial"/>
        <family val="2"/>
      </rPr>
      <t>(oneri inclusi)</t>
    </r>
  </si>
  <si>
    <t>% contratto da imputare al programma</t>
  </si>
  <si>
    <t>Descrizione bene/servizio</t>
  </si>
  <si>
    <t>a. ATTREZZATURE DI NUOVO ACQUISTO</t>
  </si>
  <si>
    <t>b. ATTREZZATURE CONFERITE</t>
  </si>
  <si>
    <t>TOTALE ATTREZZATURE</t>
  </si>
  <si>
    <t>c. PERSONALE DEDICATO</t>
  </si>
  <si>
    <t>e. ALTRI COSTI DIRETTI</t>
  </si>
  <si>
    <t>TOTALE c+d+e</t>
  </si>
  <si>
    <t>f. SPESE GENERALI</t>
  </si>
  <si>
    <t>TOTALE GENERALE</t>
  </si>
  <si>
    <t>TOTALE PROGRAMMA DI RICERCA</t>
  </si>
  <si>
    <t>Tipologia di spesa</t>
  </si>
  <si>
    <t>% Spese generali</t>
  </si>
  <si>
    <t>Firma del responsabile del laboratorio</t>
  </si>
  <si>
    <t>RIEPILOGO SPESE SOSTENUTE</t>
  </si>
  <si>
    <t>___________________________________________</t>
  </si>
  <si>
    <t>d. PERSONALE STRUTTURATO</t>
  </si>
  <si>
    <r>
      <t xml:space="preserve">Collaboratore
</t>
    </r>
    <r>
      <rPr>
        <sz val="10"/>
        <color indexed="62"/>
        <rFont val="Arial"/>
        <family val="2"/>
      </rPr>
      <t>(Cognome Nome)</t>
    </r>
  </si>
  <si>
    <r>
      <t xml:space="preserve">Dipendente
</t>
    </r>
    <r>
      <rPr>
        <sz val="10"/>
        <color indexed="62"/>
        <rFont val="Arial"/>
        <family val="2"/>
      </rPr>
      <t>(Cognome Nome)</t>
    </r>
  </si>
  <si>
    <t>DAL</t>
  </si>
  <si>
    <t>AL</t>
  </si>
  <si>
    <t>PERIODO DI RIFERIMENTO DELLA RENDICONTAZIONE</t>
  </si>
  <si>
    <t>PROGRESSIVO RENDICONTAZIONE</t>
  </si>
  <si>
    <t>1 RENDICONTAZIONE</t>
  </si>
  <si>
    <t>2 RENDICONTAZIONE</t>
  </si>
  <si>
    <t>3 RENDICONTAZIONE</t>
  </si>
  <si>
    <t>4 RENDICONTAZIONE</t>
  </si>
  <si>
    <t>5 RENDICONTAZIONE</t>
  </si>
  <si>
    <t>6 RENDICONTAZIONE</t>
  </si>
  <si>
    <t>7 RENDICONTAZIONE</t>
  </si>
  <si>
    <t>8 RENDICONTAZIONE</t>
  </si>
  <si>
    <t>9 RENDICONTAZIONE</t>
  </si>
  <si>
    <t>RENDICONTAZIONE FINALE</t>
  </si>
  <si>
    <t>Note</t>
  </si>
  <si>
    <t>Progr.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</si>
</sst>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#,##0.00_ ;\-#,##0.00\ "/>
    <numFmt numFmtId="196" formatCode="&quot;€&quot;\ #,##0.00;[Red]&quot;€&quot;\ #,##0.00"/>
    <numFmt numFmtId="197" formatCode="h\.mm\.ss"/>
    <numFmt numFmtId="198" formatCode="0;\-0;;@"/>
    <numFmt numFmtId="199" formatCode="&quot;€&quot;\ #,##0.00"/>
  </numFmts>
  <fonts count="23">
    <font>
      <sz val="10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6"/>
      <color indexed="62"/>
      <name val="Arial"/>
      <family val="2"/>
    </font>
    <font>
      <i/>
      <sz val="10"/>
      <color indexed="62"/>
      <name val="Arial"/>
      <family val="2"/>
    </font>
    <font>
      <b/>
      <sz val="13"/>
      <color indexed="6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23"/>
      </right>
      <top style="medium">
        <color indexed="23"/>
      </top>
      <bottom style="medium">
        <color indexed="2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9" fontId="10" fillId="2" borderId="0" xfId="19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20" applyFont="1" applyProtection="1">
      <alignment/>
      <protection/>
    </xf>
    <xf numFmtId="0" fontId="0" fillId="0" borderId="0" xfId="20">
      <alignment/>
      <protection/>
    </xf>
    <xf numFmtId="0" fontId="0" fillId="0" borderId="0" xfId="20" applyProtection="1">
      <alignment/>
      <protection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20" applyFont="1" applyBorder="1" applyAlignment="1" applyProtection="1">
      <alignment horizontal="center" vertical="center" wrapText="1"/>
      <protection/>
    </xf>
    <xf numFmtId="0" fontId="7" fillId="0" borderId="2" xfId="20" applyFont="1" applyBorder="1" applyAlignment="1" applyProtection="1">
      <alignment vertical="center" wrapText="1"/>
      <protection locked="0"/>
    </xf>
    <xf numFmtId="49" fontId="7" fillId="0" borderId="2" xfId="20" applyNumberFormat="1" applyFont="1" applyBorder="1" applyAlignment="1" applyProtection="1">
      <alignment vertical="center" wrapText="1"/>
      <protection locked="0"/>
    </xf>
    <xf numFmtId="14" fontId="7" fillId="0" borderId="2" xfId="20" applyNumberFormat="1" applyFont="1" applyBorder="1" applyAlignment="1" applyProtection="1">
      <alignment vertical="center" wrapText="1"/>
      <protection locked="0"/>
    </xf>
    <xf numFmtId="196" fontId="7" fillId="0" borderId="2" xfId="20" applyNumberFormat="1" applyFont="1" applyBorder="1" applyAlignment="1" applyProtection="1">
      <alignment vertical="center" wrapText="1"/>
      <protection locked="0"/>
    </xf>
    <xf numFmtId="0" fontId="7" fillId="0" borderId="3" xfId="20" applyFont="1" applyFill="1" applyBorder="1" applyAlignment="1" applyProtection="1">
      <alignment vertical="center" wrapText="1"/>
      <protection locked="0"/>
    </xf>
    <xf numFmtId="0" fontId="7" fillId="0" borderId="4" xfId="20" applyFont="1" applyFill="1" applyBorder="1" applyAlignment="1" applyProtection="1">
      <alignment vertical="center" wrapText="1"/>
      <protection locked="0"/>
    </xf>
    <xf numFmtId="0" fontId="7" fillId="0" borderId="5" xfId="20" applyFont="1" applyFill="1" applyBorder="1" applyAlignment="1" applyProtection="1">
      <alignment vertical="center" wrapText="1"/>
      <protection locked="0"/>
    </xf>
    <xf numFmtId="0" fontId="7" fillId="0" borderId="2" xfId="20" applyFont="1" applyBorder="1" applyAlignment="1" applyProtection="1">
      <alignment vertical="center" wrapText="1"/>
      <protection/>
    </xf>
    <xf numFmtId="196" fontId="7" fillId="0" borderId="2" xfId="20" applyNumberFormat="1" applyFont="1" applyFill="1" applyBorder="1" applyAlignment="1" applyProtection="1">
      <alignment vertical="center" wrapText="1"/>
      <protection locked="0"/>
    </xf>
    <xf numFmtId="196" fontId="7" fillId="0" borderId="4" xfId="20" applyNumberFormat="1" applyFont="1" applyBorder="1" applyAlignment="1" applyProtection="1">
      <alignment vertical="center" wrapText="1"/>
      <protection locked="0"/>
    </xf>
    <xf numFmtId="196" fontId="7" fillId="0" borderId="5" xfId="20" applyNumberFormat="1" applyFont="1" applyBorder="1" applyAlignment="1" applyProtection="1">
      <alignment vertical="center" wrapText="1"/>
      <protection/>
    </xf>
    <xf numFmtId="190" fontId="7" fillId="0" borderId="2" xfId="20" applyNumberFormat="1" applyFont="1" applyBorder="1" applyAlignment="1" applyProtection="1">
      <alignment vertical="center" wrapText="1"/>
      <protection locked="0"/>
    </xf>
    <xf numFmtId="190" fontId="7" fillId="0" borderId="2" xfId="20" applyNumberFormat="1" applyFont="1" applyFill="1" applyBorder="1" applyAlignment="1" applyProtection="1">
      <alignment vertical="center" wrapText="1"/>
      <protection locked="0"/>
    </xf>
    <xf numFmtId="0" fontId="0" fillId="0" borderId="0" xfId="20" applyFont="1">
      <alignment/>
      <protection/>
    </xf>
    <xf numFmtId="0" fontId="2" fillId="2" borderId="0" xfId="0" applyFont="1" applyFill="1" applyBorder="1" applyAlignment="1">
      <alignment vertical="center"/>
    </xf>
    <xf numFmtId="0" fontId="1" fillId="3" borderId="0" xfId="0" applyFont="1" applyFill="1" applyAlignment="1">
      <alignment/>
    </xf>
    <xf numFmtId="0" fontId="7" fillId="3" borderId="0" xfId="0" applyFont="1" applyFill="1" applyAlignment="1">
      <alignment/>
    </xf>
    <xf numFmtId="9" fontId="7" fillId="0" borderId="4" xfId="22" applyFont="1" applyBorder="1" applyAlignment="1" applyProtection="1">
      <alignment vertical="center" wrapText="1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9" fontId="10" fillId="2" borderId="0" xfId="1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6" xfId="21" applyFont="1" applyFill="1" applyBorder="1" applyAlignment="1">
      <alignment horizontal="center" vertical="center"/>
      <protection/>
    </xf>
    <xf numFmtId="179" fontId="2" fillId="2" borderId="7" xfId="19" applyNumberFormat="1" applyFont="1" applyFill="1" applyBorder="1" applyAlignment="1" applyProtection="1">
      <alignment horizontal="center" vertical="center" wrapText="1"/>
      <protection locked="0"/>
    </xf>
    <xf numFmtId="196" fontId="5" fillId="0" borderId="8" xfId="0" applyNumberFormat="1" applyFont="1" applyBorder="1" applyAlignment="1" applyProtection="1">
      <alignment vertical="center"/>
      <protection/>
    </xf>
    <xf numFmtId="196" fontId="20" fillId="2" borderId="8" xfId="17" applyNumberFormat="1" applyFont="1" applyFill="1" applyBorder="1" applyAlignment="1" applyProtection="1">
      <alignment vertical="center" wrapText="1"/>
      <protection locked="0"/>
    </xf>
    <xf numFmtId="9" fontId="20" fillId="2" borderId="8" xfId="22" applyFont="1" applyFill="1" applyBorder="1" applyAlignment="1" applyProtection="1">
      <alignment vertical="center" wrapText="1"/>
      <protection locked="0"/>
    </xf>
    <xf numFmtId="179" fontId="7" fillId="2" borderId="9" xfId="19" applyNumberFormat="1" applyFont="1" applyFill="1" applyBorder="1" applyAlignment="1" applyProtection="1">
      <alignment horizontal="left" vertical="center" wrapText="1"/>
      <protection locked="0"/>
    </xf>
    <xf numFmtId="196" fontId="5" fillId="0" borderId="10" xfId="0" applyNumberFormat="1" applyFont="1" applyBorder="1" applyAlignment="1" applyProtection="1">
      <alignment vertical="center"/>
      <protection/>
    </xf>
    <xf numFmtId="10" fontId="5" fillId="0" borderId="11" xfId="22" applyNumberFormat="1" applyFont="1" applyBorder="1" applyAlignment="1" applyProtection="1">
      <alignment horizontal="center" vertical="center"/>
      <protection/>
    </xf>
    <xf numFmtId="179" fontId="7" fillId="2" borderId="12" xfId="19" applyNumberFormat="1" applyFont="1" applyFill="1" applyBorder="1" applyAlignment="1" applyProtection="1">
      <alignment horizontal="left" vertical="center" wrapText="1"/>
      <protection locked="0"/>
    </xf>
    <xf numFmtId="10" fontId="5" fillId="0" borderId="13" xfId="22" applyNumberFormat="1" applyFont="1" applyBorder="1" applyAlignment="1" applyProtection="1">
      <alignment horizontal="center" vertical="center"/>
      <protection/>
    </xf>
    <xf numFmtId="179" fontId="8" fillId="2" borderId="14" xfId="19" applyNumberFormat="1" applyFont="1" applyFill="1" applyBorder="1" applyAlignment="1" applyProtection="1">
      <alignment horizontal="right" vertical="center" wrapText="1"/>
      <protection locked="0"/>
    </xf>
    <xf numFmtId="196" fontId="1" fillId="0" borderId="15" xfId="0" applyNumberFormat="1" applyFont="1" applyBorder="1" applyAlignment="1" applyProtection="1">
      <alignment vertical="center"/>
      <protection/>
    </xf>
    <xf numFmtId="196" fontId="5" fillId="0" borderId="16" xfId="0" applyNumberFormat="1" applyFont="1" applyBorder="1" applyAlignment="1" applyProtection="1">
      <alignment horizontal="center" vertical="center"/>
      <protection/>
    </xf>
    <xf numFmtId="179" fontId="20" fillId="2" borderId="12" xfId="19" applyNumberFormat="1" applyFont="1" applyFill="1" applyBorder="1" applyAlignment="1" applyProtection="1">
      <alignment horizontal="right" vertical="center" wrapText="1"/>
      <protection locked="0"/>
    </xf>
    <xf numFmtId="44" fontId="1" fillId="2" borderId="13" xfId="17" applyFont="1" applyFill="1" applyBorder="1" applyAlignment="1" applyProtection="1">
      <alignment horizontal="center" vertical="center" wrapText="1"/>
      <protection locked="0"/>
    </xf>
    <xf numFmtId="179" fontId="10" fillId="2" borderId="16" xfId="19" applyNumberFormat="1" applyFont="1" applyFill="1" applyBorder="1" applyAlignment="1" applyProtection="1">
      <alignment horizontal="center" vertical="center"/>
      <protection locked="0"/>
    </xf>
    <xf numFmtId="196" fontId="1" fillId="0" borderId="17" xfId="0" applyNumberFormat="1" applyFont="1" applyBorder="1" applyAlignment="1" applyProtection="1">
      <alignment vertical="center"/>
      <protection/>
    </xf>
    <xf numFmtId="179" fontId="2" fillId="2" borderId="18" xfId="19" applyNumberFormat="1" applyFont="1" applyFill="1" applyBorder="1" applyAlignment="1" applyProtection="1">
      <alignment horizontal="right" vertical="center" wrapText="1"/>
      <protection locked="0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196" fontId="7" fillId="0" borderId="3" xfId="20" applyNumberFormat="1" applyFont="1" applyBorder="1" applyAlignment="1" applyProtection="1">
      <alignment vertical="center" wrapText="1"/>
      <protection locked="0"/>
    </xf>
    <xf numFmtId="0" fontId="7" fillId="0" borderId="2" xfId="20" applyFont="1" applyBorder="1" applyAlignment="1" applyProtection="1">
      <alignment horizontal="center" vertical="center" wrapText="1"/>
      <protection/>
    </xf>
    <xf numFmtId="0" fontId="7" fillId="0" borderId="3" xfId="20" applyFont="1" applyBorder="1" applyAlignment="1" applyProtection="1">
      <alignment vertical="center" wrapText="1"/>
      <protection/>
    </xf>
    <xf numFmtId="0" fontId="7" fillId="0" borderId="21" xfId="20" applyFont="1" applyBorder="1" applyAlignment="1" applyProtection="1">
      <alignment horizontal="center" vertical="center" wrapText="1"/>
      <protection/>
    </xf>
    <xf numFmtId="0" fontId="7" fillId="0" borderId="22" xfId="20" applyFont="1" applyBorder="1" applyAlignment="1" applyProtection="1">
      <alignment horizontal="center" vertical="center" wrapText="1"/>
      <protection/>
    </xf>
    <xf numFmtId="0" fontId="7" fillId="0" borderId="0" xfId="20" applyFont="1" applyBorder="1" applyAlignment="1" applyProtection="1">
      <alignment horizontal="center" vertical="center" wrapText="1"/>
      <protection/>
    </xf>
    <xf numFmtId="3" fontId="9" fillId="2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14" fontId="21" fillId="3" borderId="29" xfId="0" applyNumberFormat="1" applyFont="1" applyFill="1" applyBorder="1" applyAlignment="1">
      <alignment horizontal="center" vertical="center"/>
    </xf>
    <xf numFmtId="14" fontId="21" fillId="3" borderId="30" xfId="0" applyNumberFormat="1" applyFont="1" applyFill="1" applyBorder="1" applyAlignment="1">
      <alignment horizontal="center" vertical="center"/>
    </xf>
    <xf numFmtId="14" fontId="21" fillId="3" borderId="31" xfId="0" applyNumberFormat="1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14" fontId="19" fillId="3" borderId="29" xfId="0" applyNumberFormat="1" applyFont="1" applyFill="1" applyBorder="1" applyAlignment="1">
      <alignment horizontal="center" vertical="center"/>
    </xf>
    <xf numFmtId="14" fontId="19" fillId="3" borderId="31" xfId="0" applyNumberFormat="1" applyFont="1" applyFill="1" applyBorder="1" applyAlignment="1">
      <alignment horizontal="center" vertical="center"/>
    </xf>
    <xf numFmtId="14" fontId="19" fillId="3" borderId="32" xfId="0" applyNumberFormat="1" applyFont="1" applyFill="1" applyBorder="1" applyAlignment="1">
      <alignment horizontal="center" vertical="center"/>
    </xf>
    <xf numFmtId="14" fontId="19" fillId="3" borderId="33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 wrapText="1"/>
    </xf>
    <xf numFmtId="3" fontId="1" fillId="2" borderId="35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179" fontId="1" fillId="5" borderId="34" xfId="19" applyNumberFormat="1" applyFont="1" applyFill="1" applyBorder="1" applyAlignment="1" applyProtection="1">
      <alignment horizontal="center" vertical="center" wrapText="1"/>
      <protection locked="0"/>
    </xf>
    <xf numFmtId="179" fontId="1" fillId="5" borderId="35" xfId="19" applyNumberFormat="1" applyFont="1" applyFill="1" applyBorder="1" applyAlignment="1" applyProtection="1">
      <alignment horizontal="center" vertical="center" wrapText="1"/>
      <protection locked="0"/>
    </xf>
    <xf numFmtId="179" fontId="1" fillId="5" borderId="17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giustificativi_asse1" xfId="20"/>
    <cellStyle name="Normale_spese varie mis 3.1.a" xfId="21"/>
    <cellStyle name="Percent" xfId="22"/>
    <cellStyle name="Currency" xfId="23"/>
    <cellStyle name="Valuta (0)_1_2modulo1_all1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erpoint/sites/Legge7Rete/Documenti%20Condivisi/Tecnopoli/Gestione/Modulistica%20rendicontazione/giustificativi_asse1_17_05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tture"/>
      <sheetName val="Personale dipendente"/>
      <sheetName val="Personale a contratto"/>
      <sheetName val="Riepilogo per voce di spesa"/>
      <sheetName val="voci"/>
    </sheetNames>
    <sheetDataSet>
      <sheetData sheetId="4">
        <row r="1">
          <cell r="A1" t="str">
            <v>2 RI - Contratti di collaborazione con laboratori RETE ALTA TECNOLOGIA</v>
          </cell>
        </row>
        <row r="2">
          <cell r="A2" t="str">
            <v>2 SP - Contratti di collaborazione con laboratori RETE ALTA TECNOLOGIA</v>
          </cell>
        </row>
        <row r="3">
          <cell r="A3" t="str">
            <v>3 RI - Collaborazioni con Univ., enti di ricerca e laboratori</v>
          </cell>
        </row>
        <row r="4">
          <cell r="A4" t="str">
            <v>3 SP - Collaborazioni con Univ., enti di ricerca e laboratori</v>
          </cell>
        </row>
        <row r="5">
          <cell r="A5" t="str">
            <v>4 RI - Consulenze specialistiche</v>
          </cell>
        </row>
        <row r="6">
          <cell r="A6" t="str">
            <v>4 SP - Consulenze specialistiche</v>
          </cell>
        </row>
        <row r="7">
          <cell r="A7" t="str">
            <v>5 RI - Spese per attrezzature</v>
          </cell>
        </row>
        <row r="8">
          <cell r="A8" t="str">
            <v>5 SP - Spese per attrezzature</v>
          </cell>
        </row>
        <row r="9">
          <cell r="A9" t="str">
            <v>7 SP - Costi per prototipi</v>
          </cell>
        </row>
        <row r="20">
          <cell r="A20" t="str">
            <v>Assegno bancario </v>
          </cell>
        </row>
        <row r="21">
          <cell r="A21" t="str">
            <v>Assegno circolare</v>
          </cell>
        </row>
        <row r="22">
          <cell r="A22" t="str">
            <v>Bonifico bancario</v>
          </cell>
        </row>
        <row r="23">
          <cell r="A23" t="str">
            <v>Contabile bancaria per fidejussione</v>
          </cell>
        </row>
        <row r="24">
          <cell r="A24" t="str">
            <v>Conto corrente postale </v>
          </cell>
        </row>
        <row r="25">
          <cell r="A25" t="str">
            <v>Estratto conto carta di credito</v>
          </cell>
        </row>
        <row r="26">
          <cell r="A26" t="str">
            <v>Ricevuta bancaria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E5" sqref="E5:G5"/>
    </sheetView>
  </sheetViews>
  <sheetFormatPr defaultColWidth="9.140625" defaultRowHeight="12.75"/>
  <cols>
    <col min="3" max="3" width="10.28125" style="0" customWidth="1"/>
    <col min="4" max="4" width="9.8515625" style="0" customWidth="1"/>
    <col min="5" max="5" width="10.140625" style="0" customWidth="1"/>
    <col min="6" max="6" width="13.57421875" style="0" customWidth="1"/>
    <col min="7" max="7" width="73.421875" style="0" customWidth="1"/>
    <col min="14" max="14" width="17.28125" style="0" customWidth="1"/>
  </cols>
  <sheetData>
    <row r="1" spans="1:14" ht="52.5" customHeight="1">
      <c r="A1" s="76" t="s">
        <v>59</v>
      </c>
      <c r="B1" s="77"/>
      <c r="C1" s="77"/>
      <c r="D1" s="77"/>
      <c r="E1" s="77"/>
      <c r="F1" s="77"/>
      <c r="G1" s="78"/>
      <c r="H1" s="2"/>
      <c r="I1" s="2"/>
      <c r="J1" s="2"/>
      <c r="K1" s="2"/>
      <c r="L1" s="2"/>
      <c r="M1" s="2"/>
      <c r="N1" s="2"/>
    </row>
    <row r="2" spans="1:7" s="3" customFormat="1" ht="16.5" customHeight="1" thickBot="1">
      <c r="A2" s="2"/>
      <c r="B2" s="2"/>
      <c r="C2" s="2"/>
      <c r="D2" s="2"/>
      <c r="E2" s="2"/>
      <c r="F2" s="2"/>
      <c r="G2" s="2"/>
    </row>
    <row r="3" spans="1:14" s="3" customFormat="1" ht="27" customHeight="1" thickBot="1">
      <c r="A3" s="79" t="s">
        <v>0</v>
      </c>
      <c r="B3" s="80"/>
      <c r="C3" s="80"/>
      <c r="D3" s="80"/>
      <c r="E3" s="81"/>
      <c r="F3" s="82"/>
      <c r="G3" s="83"/>
      <c r="H3" s="5"/>
      <c r="I3" s="5"/>
      <c r="J3" s="5"/>
      <c r="K3" s="5"/>
      <c r="L3" s="5"/>
      <c r="M3" s="5"/>
      <c r="N3" s="5"/>
    </row>
    <row r="4" spans="1:14" s="3" customFormat="1" ht="10.5" customHeight="1" thickBot="1">
      <c r="A4" s="4"/>
      <c r="B4" s="4"/>
      <c r="C4" s="4"/>
      <c r="D4" s="4"/>
      <c r="E4" s="5"/>
      <c r="F4" s="5"/>
      <c r="G4" s="5"/>
      <c r="H4" s="12"/>
      <c r="I4" s="12"/>
      <c r="J4" s="12"/>
      <c r="K4" s="12"/>
      <c r="L4" s="12"/>
      <c r="M4" s="12"/>
      <c r="N4" s="12"/>
    </row>
    <row r="5" spans="1:14" ht="45.75" customHeight="1" thickBot="1">
      <c r="A5" s="79" t="s">
        <v>60</v>
      </c>
      <c r="B5" s="80"/>
      <c r="C5" s="80"/>
      <c r="D5" s="80"/>
      <c r="E5" s="81"/>
      <c r="F5" s="82"/>
      <c r="G5" s="83"/>
      <c r="H5" s="2"/>
      <c r="I5" s="2"/>
      <c r="J5" s="2"/>
      <c r="K5" s="2"/>
      <c r="L5" s="2"/>
      <c r="M5" s="2"/>
      <c r="N5" s="2"/>
    </row>
    <row r="6" spans="1:8" s="3" customFormat="1" ht="10.5" customHeight="1">
      <c r="A6" s="4"/>
      <c r="B6" s="4"/>
      <c r="C6" s="4"/>
      <c r="D6" s="4"/>
      <c r="E6" s="5"/>
      <c r="F6" s="5"/>
      <c r="G6" s="5"/>
      <c r="H6" s="10"/>
    </row>
    <row r="7" spans="1:14" s="8" customFormat="1" ht="14.25" customHeight="1" thickBot="1">
      <c r="A7" s="2"/>
      <c r="B7" s="2"/>
      <c r="C7" s="2"/>
      <c r="D7" s="2"/>
      <c r="E7" s="2"/>
      <c r="F7" s="2"/>
      <c r="G7" s="2"/>
      <c r="I7" s="1"/>
      <c r="J7" s="1"/>
      <c r="K7" s="6"/>
      <c r="L7" s="7"/>
      <c r="M7" s="7"/>
      <c r="N7" s="7"/>
    </row>
    <row r="8" spans="1:14" s="8" customFormat="1" ht="28.5" customHeight="1" thickBot="1">
      <c r="A8" s="79" t="s">
        <v>61</v>
      </c>
      <c r="B8" s="80"/>
      <c r="C8" s="80"/>
      <c r="D8" s="80"/>
      <c r="E8" s="89"/>
      <c r="F8" s="90"/>
      <c r="G8" s="2"/>
      <c r="I8" s="1"/>
      <c r="J8" s="1"/>
      <c r="K8" s="6"/>
      <c r="L8" s="7"/>
      <c r="M8" s="7"/>
      <c r="N8" s="7"/>
    </row>
    <row r="9" spans="1:14" s="8" customFormat="1" ht="14.25" customHeight="1" thickBot="1">
      <c r="A9" s="7"/>
      <c r="B9" s="7"/>
      <c r="C9" s="7"/>
      <c r="D9" s="7"/>
      <c r="E9" s="7"/>
      <c r="F9" s="7"/>
      <c r="G9" s="2"/>
      <c r="I9" s="1"/>
      <c r="J9" s="1"/>
      <c r="K9" s="6"/>
      <c r="L9" s="7"/>
      <c r="M9" s="7"/>
      <c r="N9" s="7"/>
    </row>
    <row r="10" spans="1:14" s="8" customFormat="1" ht="14.25" customHeight="1" thickBot="1">
      <c r="A10" s="79" t="s">
        <v>111</v>
      </c>
      <c r="B10" s="80"/>
      <c r="C10" s="80"/>
      <c r="D10" s="80"/>
      <c r="E10" s="80"/>
      <c r="F10" s="93"/>
      <c r="G10" s="2"/>
      <c r="I10" s="1"/>
      <c r="J10" s="1"/>
      <c r="K10" s="6"/>
      <c r="L10" s="7"/>
      <c r="M10" s="7"/>
      <c r="N10" s="7"/>
    </row>
    <row r="11" spans="1:14" s="8" customFormat="1" ht="28.5" customHeight="1" thickBot="1">
      <c r="A11" s="68" t="s">
        <v>109</v>
      </c>
      <c r="B11" s="91"/>
      <c r="C11" s="92"/>
      <c r="D11" s="69" t="s">
        <v>110</v>
      </c>
      <c r="E11" s="91"/>
      <c r="F11" s="92"/>
      <c r="G11" s="40"/>
      <c r="I11" s="1"/>
      <c r="J11" s="1"/>
      <c r="K11" s="6"/>
      <c r="L11" s="7"/>
      <c r="M11" s="7"/>
      <c r="N11" s="7"/>
    </row>
    <row r="12" spans="1:14" s="8" customFormat="1" ht="14.25" customHeight="1" thickBot="1">
      <c r="A12" s="2"/>
      <c r="B12" s="2"/>
      <c r="C12" s="2"/>
      <c r="D12" s="2"/>
      <c r="E12" s="2"/>
      <c r="F12" s="2"/>
      <c r="G12" s="2"/>
      <c r="I12" s="1"/>
      <c r="J12" s="1"/>
      <c r="K12" s="6"/>
      <c r="L12" s="7"/>
      <c r="M12" s="7"/>
      <c r="N12" s="7"/>
    </row>
    <row r="13" spans="1:14" s="8" customFormat="1" ht="28.5" customHeight="1" thickBot="1">
      <c r="A13" s="87" t="s">
        <v>112</v>
      </c>
      <c r="B13" s="88"/>
      <c r="C13" s="88"/>
      <c r="D13" s="84"/>
      <c r="E13" s="85"/>
      <c r="F13" s="86"/>
      <c r="G13" s="2"/>
      <c r="I13" s="1"/>
      <c r="J13" s="1"/>
      <c r="K13" s="6"/>
      <c r="L13" s="7"/>
      <c r="M13" s="7"/>
      <c r="N13" s="7"/>
    </row>
    <row r="14" spans="1:14" s="8" customFormat="1" ht="14.25" customHeight="1">
      <c r="A14" s="2"/>
      <c r="B14" s="2"/>
      <c r="C14" s="2"/>
      <c r="D14" s="2"/>
      <c r="E14" s="2"/>
      <c r="F14" s="2"/>
      <c r="G14" s="2"/>
      <c r="I14" s="1"/>
      <c r="J14" s="1"/>
      <c r="K14" s="6"/>
      <c r="L14" s="7"/>
      <c r="M14" s="7"/>
      <c r="N14" s="7"/>
    </row>
    <row r="15" spans="1:14" s="8" customFormat="1" ht="14.25" customHeight="1">
      <c r="A15" s="2"/>
      <c r="B15" s="2"/>
      <c r="C15" s="2"/>
      <c r="D15" s="2"/>
      <c r="E15" s="2"/>
      <c r="F15" s="2"/>
      <c r="G15" s="2"/>
      <c r="I15" s="1"/>
      <c r="J15" s="1"/>
      <c r="K15" s="6"/>
      <c r="L15" s="7"/>
      <c r="M15" s="7"/>
      <c r="N15" s="7"/>
    </row>
    <row r="16" spans="1:14" s="8" customFormat="1" ht="12.75">
      <c r="A16" s="7"/>
      <c r="B16" s="7"/>
      <c r="C16" s="7"/>
      <c r="D16" s="7"/>
      <c r="E16" s="7"/>
      <c r="F16" s="7"/>
      <c r="G16" s="7"/>
      <c r="H16" s="9"/>
      <c r="I16" s="9"/>
      <c r="J16" s="9"/>
      <c r="K16" s="9"/>
      <c r="L16" s="9"/>
      <c r="M16" s="9"/>
      <c r="N16" s="9"/>
    </row>
    <row r="17" spans="1:14" s="8" customFormat="1" ht="15.75">
      <c r="A17" s="41" t="s">
        <v>1</v>
      </c>
      <c r="B17" s="42"/>
      <c r="C17" s="42"/>
      <c r="D17" s="7"/>
      <c r="E17" s="7"/>
      <c r="F17" s="7"/>
      <c r="G17" s="7"/>
      <c r="H17" s="9"/>
      <c r="I17" s="9"/>
      <c r="J17" s="9"/>
      <c r="K17" s="9"/>
      <c r="L17" s="9"/>
      <c r="M17" s="9"/>
      <c r="N17" s="9"/>
    </row>
    <row r="18" spans="1:14" s="8" customFormat="1" ht="12.75">
      <c r="A18" s="7"/>
      <c r="B18" s="7"/>
      <c r="C18" s="7"/>
      <c r="D18" s="7"/>
      <c r="E18" s="7"/>
      <c r="F18" s="7"/>
      <c r="G18" s="7"/>
      <c r="H18" s="9"/>
      <c r="I18" s="9"/>
      <c r="J18" s="9"/>
      <c r="K18" s="9"/>
      <c r="L18" s="9"/>
      <c r="M18" s="9"/>
      <c r="N18" s="9"/>
    </row>
    <row r="19" spans="1:14" s="8" customFormat="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7" ht="12.75">
      <c r="A20" s="11" t="s">
        <v>3</v>
      </c>
      <c r="B20" s="11"/>
      <c r="C20" s="11"/>
      <c r="D20" s="11"/>
      <c r="E20" s="11"/>
      <c r="F20" s="11"/>
      <c r="G20" s="11"/>
    </row>
    <row r="21" spans="1:7" ht="12.75">
      <c r="A21" s="42" t="s">
        <v>4</v>
      </c>
      <c r="B21" s="42"/>
      <c r="C21" s="42"/>
      <c r="D21" s="42"/>
      <c r="E21" s="42"/>
      <c r="F21" s="42"/>
      <c r="G21" s="42"/>
    </row>
    <row r="22" spans="1:7" ht="12.75">
      <c r="A22" s="42" t="s">
        <v>5</v>
      </c>
      <c r="B22" s="42"/>
      <c r="C22" s="42"/>
      <c r="D22" s="42" t="s">
        <v>6</v>
      </c>
      <c r="E22" s="42"/>
      <c r="F22" s="42"/>
      <c r="G22" s="42" t="s">
        <v>7</v>
      </c>
    </row>
  </sheetData>
  <mergeCells count="12">
    <mergeCell ref="D13:F13"/>
    <mergeCell ref="A13:C13"/>
    <mergeCell ref="A8:D8"/>
    <mergeCell ref="E8:F8"/>
    <mergeCell ref="E11:F11"/>
    <mergeCell ref="B11:C11"/>
    <mergeCell ref="A10:F10"/>
    <mergeCell ref="A1:G1"/>
    <mergeCell ref="A3:D3"/>
    <mergeCell ref="E3:G3"/>
    <mergeCell ref="A5:D5"/>
    <mergeCell ref="E5:G5"/>
  </mergeCells>
  <dataValidations count="1">
    <dataValidation type="list" allowBlank="1" showInputMessage="1" showErrorMessage="1" sqref="D13:F13">
      <formula1>TIPO_REND</formula1>
    </dataValidation>
  </dataValidations>
  <printOptions horizontalCentered="1" verticalCentered="1"/>
  <pageMargins left="0.46" right="0.44" top="1.3385826771653544" bottom="0.6299212598425197" header="0.2362204724409449" footer="0.37"/>
  <pageSetup horizontalDpi="600" verticalDpi="600" orientation="landscape" paperSize="9" r:id="rId2"/>
  <headerFooter alignWithMargins="0">
    <oddHeader>&amp;C&amp;G</oddHeader>
    <oddFooter>&amp;R&amp;"Arial,Corsivo"&amp;8vers. 16/09/10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F31"/>
  <sheetViews>
    <sheetView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" sqref="G2"/>
    </sheetView>
  </sheetViews>
  <sheetFormatPr defaultColWidth="9.140625" defaultRowHeight="12.75"/>
  <cols>
    <col min="1" max="1" width="6.57421875" style="33" bestFit="1" customWidth="1"/>
    <col min="2" max="2" width="40.28125" style="33" customWidth="1"/>
    <col min="3" max="3" width="35.7109375" style="26" customWidth="1"/>
    <col min="4" max="4" width="12.00390625" style="27" customWidth="1"/>
    <col min="5" max="5" width="11.57421875" style="28" bestFit="1" customWidth="1"/>
    <col min="6" max="6" width="16.00390625" style="29" customWidth="1"/>
    <col min="7" max="7" width="16.8515625" style="29" customWidth="1"/>
    <col min="8" max="8" width="16.8515625" style="70" customWidth="1"/>
    <col min="9" max="9" width="16.57421875" style="30" customWidth="1"/>
    <col min="10" max="10" width="13.7109375" style="31" customWidth="1"/>
    <col min="11" max="11" width="13.7109375" style="32" customWidth="1"/>
    <col min="12" max="12" width="16.57421875" style="30" customWidth="1"/>
    <col min="13" max="13" width="13.7109375" style="31" customWidth="1"/>
    <col min="14" max="14" width="13.7109375" style="32" customWidth="1"/>
    <col min="15" max="15" width="16.57421875" style="30" customWidth="1"/>
    <col min="16" max="16" width="13.7109375" style="31" customWidth="1"/>
    <col min="17" max="17" width="13.7109375" style="32" customWidth="1"/>
    <col min="18" max="18" width="16.57421875" style="30" customWidth="1"/>
    <col min="19" max="19" width="13.7109375" style="31" customWidth="1"/>
    <col min="20" max="20" width="13.7109375" style="32" customWidth="1"/>
    <col min="21" max="21" width="16.57421875" style="30" customWidth="1"/>
    <col min="22" max="22" width="13.7109375" style="31" customWidth="1"/>
    <col min="23" max="23" width="13.7109375" style="32" customWidth="1"/>
    <col min="24" max="24" width="16.57421875" style="30" customWidth="1"/>
    <col min="25" max="25" width="13.7109375" style="31" customWidth="1"/>
    <col min="26" max="26" width="13.7109375" style="32" customWidth="1"/>
    <col min="27" max="27" width="16.57421875" style="30" customWidth="1"/>
    <col min="28" max="28" width="13.7109375" style="31" customWidth="1"/>
    <col min="29" max="29" width="13.7109375" style="32" customWidth="1"/>
    <col min="30" max="30" width="16.57421875" style="30" customWidth="1"/>
    <col min="31" max="31" width="13.7109375" style="31" customWidth="1"/>
    <col min="32" max="32" width="13.7109375" style="32" customWidth="1"/>
    <col min="33" max="16384" width="9.140625" style="33" customWidth="1"/>
  </cols>
  <sheetData>
    <row r="1" spans="1:32" s="25" customFormat="1" ht="42" customHeight="1" thickBot="1">
      <c r="A1" s="24" t="s">
        <v>124</v>
      </c>
      <c r="B1" s="24" t="s">
        <v>63</v>
      </c>
      <c r="C1" s="24" t="s">
        <v>8</v>
      </c>
      <c r="D1" s="24" t="s">
        <v>9</v>
      </c>
      <c r="E1" s="24" t="s">
        <v>10</v>
      </c>
      <c r="F1" s="24" t="s">
        <v>64</v>
      </c>
      <c r="G1" s="24" t="s">
        <v>40</v>
      </c>
      <c r="H1" s="24" t="s">
        <v>123</v>
      </c>
      <c r="I1" s="24" t="s">
        <v>11</v>
      </c>
      <c r="J1" s="24" t="s">
        <v>12</v>
      </c>
      <c r="K1" s="24" t="s">
        <v>13</v>
      </c>
      <c r="L1" s="24" t="s">
        <v>14</v>
      </c>
      <c r="M1" s="24" t="s">
        <v>15</v>
      </c>
      <c r="N1" s="24" t="s">
        <v>16</v>
      </c>
      <c r="O1" s="24" t="s">
        <v>17</v>
      </c>
      <c r="P1" s="24" t="s">
        <v>18</v>
      </c>
      <c r="Q1" s="24" t="s">
        <v>19</v>
      </c>
      <c r="R1" s="24" t="s">
        <v>20</v>
      </c>
      <c r="S1" s="24" t="s">
        <v>21</v>
      </c>
      <c r="T1" s="24" t="s">
        <v>22</v>
      </c>
      <c r="U1" s="24" t="s">
        <v>23</v>
      </c>
      <c r="V1" s="24" t="s">
        <v>24</v>
      </c>
      <c r="W1" s="24" t="s">
        <v>25</v>
      </c>
      <c r="X1" s="24" t="s">
        <v>26</v>
      </c>
      <c r="Y1" s="24" t="s">
        <v>27</v>
      </c>
      <c r="Z1" s="24" t="s">
        <v>28</v>
      </c>
      <c r="AA1" s="24" t="s">
        <v>29</v>
      </c>
      <c r="AB1" s="24" t="s">
        <v>30</v>
      </c>
      <c r="AC1" s="24" t="s">
        <v>31</v>
      </c>
      <c r="AD1" s="24" t="s">
        <v>32</v>
      </c>
      <c r="AE1" s="24" t="s">
        <v>33</v>
      </c>
      <c r="AF1" s="24" t="s">
        <v>34</v>
      </c>
    </row>
    <row r="2" ht="12.75">
      <c r="A2" s="73">
        <v>1</v>
      </c>
    </row>
    <row r="3" ht="12.75">
      <c r="A3" s="75">
        <v>2</v>
      </c>
    </row>
    <row r="4" spans="1:6" ht="12.75">
      <c r="A4" s="74">
        <v>3</v>
      </c>
      <c r="F4" s="34"/>
    </row>
    <row r="5" spans="1:6" ht="12.75">
      <c r="A5" s="71">
        <v>4</v>
      </c>
      <c r="F5" s="34"/>
    </row>
    <row r="6" spans="1:6" ht="12.75">
      <c r="A6" s="71">
        <v>5</v>
      </c>
      <c r="F6" s="34"/>
    </row>
    <row r="7" spans="1:6" ht="12.75">
      <c r="A7" s="71">
        <v>6</v>
      </c>
      <c r="F7" s="34"/>
    </row>
    <row r="8" spans="1:6" ht="12.75">
      <c r="A8" s="71">
        <v>7</v>
      </c>
      <c r="F8" s="34"/>
    </row>
    <row r="9" spans="1:6" ht="12.75">
      <c r="A9" s="71">
        <v>8</v>
      </c>
      <c r="F9" s="34"/>
    </row>
    <row r="10" spans="1:6" ht="12.75">
      <c r="A10" s="71">
        <v>9</v>
      </c>
      <c r="F10" s="34"/>
    </row>
    <row r="11" spans="1:6" ht="12.75">
      <c r="A11" s="71">
        <v>10</v>
      </c>
      <c r="F11" s="34"/>
    </row>
    <row r="12" spans="1:6" ht="12.75">
      <c r="A12" s="71">
        <v>11</v>
      </c>
      <c r="F12" s="34"/>
    </row>
    <row r="13" spans="1:6" ht="12.75">
      <c r="A13" s="71">
        <v>12</v>
      </c>
      <c r="F13" s="34"/>
    </row>
    <row r="14" spans="1:6" ht="12.75">
      <c r="A14" s="71">
        <v>13</v>
      </c>
      <c r="F14" s="34"/>
    </row>
    <row r="15" ht="12.75">
      <c r="A15" s="71">
        <v>14</v>
      </c>
    </row>
    <row r="16" ht="12.75">
      <c r="A16" s="71">
        <v>15</v>
      </c>
    </row>
    <row r="17" ht="12.75">
      <c r="A17" s="71">
        <v>16</v>
      </c>
    </row>
    <row r="18" ht="12.75">
      <c r="A18" s="71">
        <v>17</v>
      </c>
    </row>
    <row r="19" ht="12.75">
      <c r="A19" s="71">
        <v>18</v>
      </c>
    </row>
    <row r="20" ht="12.75">
      <c r="A20" s="71">
        <v>19</v>
      </c>
    </row>
    <row r="21" ht="12.75">
      <c r="A21" s="71">
        <v>20</v>
      </c>
    </row>
    <row r="22" ht="12.75">
      <c r="A22" s="71">
        <v>21</v>
      </c>
    </row>
    <row r="23" ht="12.75">
      <c r="A23" s="71">
        <v>22</v>
      </c>
    </row>
    <row r="24" ht="12.75">
      <c r="A24" s="71">
        <v>23</v>
      </c>
    </row>
    <row r="25" ht="12.75">
      <c r="A25" s="71">
        <v>24</v>
      </c>
    </row>
    <row r="26" ht="12.75">
      <c r="A26" s="71">
        <v>25</v>
      </c>
    </row>
    <row r="27" ht="12.75">
      <c r="A27" s="71">
        <v>26</v>
      </c>
    </row>
    <row r="28" ht="12.75">
      <c r="A28" s="71">
        <v>27</v>
      </c>
    </row>
    <row r="29" ht="12.75">
      <c r="A29" s="71">
        <v>28</v>
      </c>
    </row>
    <row r="30" ht="12.75">
      <c r="A30" s="71">
        <v>29</v>
      </c>
    </row>
    <row r="31" ht="12.75">
      <c r="A31" s="71">
        <v>30</v>
      </c>
    </row>
  </sheetData>
  <sheetProtection/>
  <dataValidations count="5">
    <dataValidation type="date" allowBlank="1" showInputMessage="1" showErrorMessage="1" errorTitle="Errore inserimento data" error="Inserire data nel seguente formato:&#10;GG/MM/AAAA" sqref="AF2:AF65536 AC2:AC65536 Z2:Z65536 W2:W65536 T2:T65536 Q2:Q65536 N2:N65536 K2:K65536 E2:E3 E5:E65536">
      <formula1>34700</formula1>
      <formula2>41639</formula2>
    </dataValidation>
    <dataValidation type="decimal" allowBlank="1" showInputMessage="1" showErrorMessage="1" errorTitle="Errore inserimento importo" error="Inserire solo cifre.&#10;il valore deve essere positivo.&#10;Il separatore dei centesimi è &quot;,&quot; (virgola)." sqref="F2:F65536">
      <formula1>0.01</formula1>
      <formula2>99999999.99</formula2>
    </dataValidation>
    <dataValidation type="list" allowBlank="1" showInputMessage="1" showErrorMessage="1" sqref="AD2:AD65536 AA2:AA65536 X2:X65536 U2:U65536 R2:R65536 O2:O65536 L2:L65536 I2:I65536">
      <formula1>quientanza</formula1>
    </dataValidation>
    <dataValidation type="decimal" allowBlank="1" showInputMessage="1" showErrorMessage="1" sqref="G5001:G65536">
      <formula1>0.01</formula1>
      <formula2>F5001</formula2>
    </dataValidation>
    <dataValidation type="decimal" allowBlank="1" showInputMessage="1" showErrorMessage="1" errorTitle="Errore inserimento importo" error="Inserire solo cifre.&#10;il valore deve essere positivo e minore dell'importo della fattura.&#10;Il separatore dei centesimi è &quot;,&quot; (virgola).&#10;" sqref="G2:G5000">
      <formula1>0.01</formula1>
      <formula2>F2</formula2>
    </dataValidation>
  </dataValidations>
  <printOptions/>
  <pageMargins left="0.41" right="0.41" top="0.9840277777777777" bottom="0.9840277777777777" header="0.5118055555555555" footer="0.5118055555555555"/>
  <pageSetup fitToHeight="1" fitToWidth="1" horizontalDpi="300" verticalDpi="3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F31"/>
  <sheetViews>
    <sheetView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31"/>
    </sheetView>
  </sheetViews>
  <sheetFormatPr defaultColWidth="9.140625" defaultRowHeight="12.75"/>
  <cols>
    <col min="1" max="1" width="6.57421875" style="33" bestFit="1" customWidth="1"/>
    <col min="2" max="2" width="46.00390625" style="33" customWidth="1"/>
    <col min="3" max="3" width="13.00390625" style="28" customWidth="1"/>
    <col min="4" max="4" width="12.00390625" style="27" customWidth="1"/>
    <col min="5" max="5" width="11.57421875" style="28" bestFit="1" customWidth="1"/>
    <col min="6" max="6" width="16.00390625" style="29" customWidth="1"/>
    <col min="7" max="7" width="16.8515625" style="29" customWidth="1"/>
    <col min="8" max="8" width="16.8515625" style="70" customWidth="1"/>
    <col min="9" max="9" width="16.57421875" style="30" customWidth="1"/>
    <col min="10" max="10" width="13.7109375" style="31" customWidth="1"/>
    <col min="11" max="11" width="13.7109375" style="32" customWidth="1"/>
    <col min="12" max="12" width="16.57421875" style="30" customWidth="1"/>
    <col min="13" max="13" width="13.7109375" style="31" customWidth="1"/>
    <col min="14" max="14" width="13.7109375" style="32" customWidth="1"/>
    <col min="15" max="15" width="16.57421875" style="30" customWidth="1"/>
    <col min="16" max="16" width="13.7109375" style="31" customWidth="1"/>
    <col min="17" max="17" width="13.7109375" style="32" customWidth="1"/>
    <col min="18" max="18" width="16.57421875" style="30" customWidth="1"/>
    <col min="19" max="19" width="13.7109375" style="31" customWidth="1"/>
    <col min="20" max="20" width="13.7109375" style="32" customWidth="1"/>
    <col min="21" max="21" width="16.57421875" style="30" customWidth="1"/>
    <col min="22" max="22" width="13.7109375" style="31" customWidth="1"/>
    <col min="23" max="23" width="13.7109375" style="32" customWidth="1"/>
    <col min="24" max="24" width="16.57421875" style="30" customWidth="1"/>
    <col min="25" max="25" width="13.7109375" style="31" customWidth="1"/>
    <col min="26" max="26" width="13.7109375" style="32" customWidth="1"/>
    <col min="27" max="27" width="16.57421875" style="30" customWidth="1"/>
    <col min="28" max="28" width="13.7109375" style="31" customWidth="1"/>
    <col min="29" max="29" width="13.7109375" style="32" customWidth="1"/>
    <col min="30" max="30" width="16.57421875" style="30" customWidth="1"/>
    <col min="31" max="31" width="13.7109375" style="31" customWidth="1"/>
    <col min="32" max="32" width="13.7109375" style="32" customWidth="1"/>
    <col min="33" max="16384" width="9.140625" style="33" customWidth="1"/>
  </cols>
  <sheetData>
    <row r="1" spans="1:32" s="25" customFormat="1" ht="54" customHeight="1" thickBot="1">
      <c r="A1" s="24" t="s">
        <v>124</v>
      </c>
      <c r="B1" s="24" t="s">
        <v>65</v>
      </c>
      <c r="C1" s="24" t="s">
        <v>66</v>
      </c>
      <c r="D1" s="24" t="s">
        <v>67</v>
      </c>
      <c r="E1" s="24" t="s">
        <v>68</v>
      </c>
      <c r="F1" s="24" t="s">
        <v>69</v>
      </c>
      <c r="G1" s="24" t="s">
        <v>70</v>
      </c>
      <c r="H1" s="24" t="s">
        <v>123</v>
      </c>
      <c r="I1" s="24" t="s">
        <v>11</v>
      </c>
      <c r="J1" s="24" t="s">
        <v>12</v>
      </c>
      <c r="K1" s="24" t="s">
        <v>13</v>
      </c>
      <c r="L1" s="24" t="s">
        <v>14</v>
      </c>
      <c r="M1" s="24" t="s">
        <v>15</v>
      </c>
      <c r="N1" s="24" t="s">
        <v>16</v>
      </c>
      <c r="O1" s="24" t="s">
        <v>17</v>
      </c>
      <c r="P1" s="24" t="s">
        <v>18</v>
      </c>
      <c r="Q1" s="24" t="s">
        <v>19</v>
      </c>
      <c r="R1" s="24" t="s">
        <v>20</v>
      </c>
      <c r="S1" s="24" t="s">
        <v>21</v>
      </c>
      <c r="T1" s="24" t="s">
        <v>22</v>
      </c>
      <c r="U1" s="24" t="s">
        <v>23</v>
      </c>
      <c r="V1" s="24" t="s">
        <v>24</v>
      </c>
      <c r="W1" s="24" t="s">
        <v>25</v>
      </c>
      <c r="X1" s="24" t="s">
        <v>26</v>
      </c>
      <c r="Y1" s="24" t="s">
        <v>27</v>
      </c>
      <c r="Z1" s="24" t="s">
        <v>28</v>
      </c>
      <c r="AA1" s="24" t="s">
        <v>29</v>
      </c>
      <c r="AB1" s="24" t="s">
        <v>30</v>
      </c>
      <c r="AC1" s="24" t="s">
        <v>31</v>
      </c>
      <c r="AD1" s="24" t="s">
        <v>32</v>
      </c>
      <c r="AE1" s="24" t="s">
        <v>33</v>
      </c>
      <c r="AF1" s="24" t="s">
        <v>34</v>
      </c>
    </row>
    <row r="2" ht="12.75">
      <c r="A2" s="73">
        <v>1</v>
      </c>
    </row>
    <row r="3" ht="12.75">
      <c r="A3" s="75">
        <v>2</v>
      </c>
    </row>
    <row r="4" spans="1:6" ht="12.75">
      <c r="A4" s="74">
        <v>3</v>
      </c>
      <c r="F4" s="34"/>
    </row>
    <row r="5" spans="1:6" ht="12.75">
      <c r="A5" s="71">
        <v>4</v>
      </c>
      <c r="F5" s="34"/>
    </row>
    <row r="6" spans="1:6" ht="12.75">
      <c r="A6" s="71">
        <v>5</v>
      </c>
      <c r="F6" s="34"/>
    </row>
    <row r="7" spans="1:6" ht="12.75">
      <c r="A7" s="71">
        <v>6</v>
      </c>
      <c r="F7" s="34"/>
    </row>
    <row r="8" spans="1:6" ht="12.75">
      <c r="A8" s="71">
        <v>7</v>
      </c>
      <c r="F8" s="34"/>
    </row>
    <row r="9" spans="1:6" ht="12.75">
      <c r="A9" s="71">
        <v>8</v>
      </c>
      <c r="F9" s="34"/>
    </row>
    <row r="10" spans="1:6" ht="12.75">
      <c r="A10" s="71">
        <v>9</v>
      </c>
      <c r="F10" s="34"/>
    </row>
    <row r="11" spans="1:6" ht="12.75">
      <c r="A11" s="71">
        <v>10</v>
      </c>
      <c r="F11" s="34"/>
    </row>
    <row r="12" spans="1:6" ht="12.75">
      <c r="A12" s="71">
        <v>11</v>
      </c>
      <c r="F12" s="34"/>
    </row>
    <row r="13" spans="1:6" ht="12.75">
      <c r="A13" s="71">
        <v>12</v>
      </c>
      <c r="F13" s="34"/>
    </row>
    <row r="14" spans="1:6" ht="12.75">
      <c r="A14" s="71">
        <v>13</v>
      </c>
      <c r="F14" s="34"/>
    </row>
    <row r="15" ht="12.75">
      <c r="A15" s="71">
        <v>14</v>
      </c>
    </row>
    <row r="16" ht="12.75">
      <c r="A16" s="71">
        <v>15</v>
      </c>
    </row>
    <row r="17" ht="12.75">
      <c r="A17" s="71">
        <v>16</v>
      </c>
    </row>
    <row r="18" ht="12.75">
      <c r="A18" s="71">
        <v>17</v>
      </c>
    </row>
    <row r="19" ht="12.75">
      <c r="A19" s="71">
        <v>18</v>
      </c>
    </row>
    <row r="20" ht="12.75">
      <c r="A20" s="71">
        <v>19</v>
      </c>
    </row>
    <row r="21" ht="12.75">
      <c r="A21" s="71">
        <v>20</v>
      </c>
    </row>
    <row r="22" ht="12.75">
      <c r="A22" s="71">
        <v>21</v>
      </c>
    </row>
    <row r="23" ht="12.75">
      <c r="A23" s="71">
        <v>22</v>
      </c>
    </row>
    <row r="24" ht="12.75">
      <c r="A24" s="71">
        <v>23</v>
      </c>
    </row>
    <row r="25" ht="12.75">
      <c r="A25" s="71">
        <v>24</v>
      </c>
    </row>
    <row r="26" ht="12.75">
      <c r="A26" s="71">
        <v>25</v>
      </c>
    </row>
    <row r="27" ht="12.75">
      <c r="A27" s="71">
        <v>26</v>
      </c>
    </row>
    <row r="28" ht="12.75">
      <c r="A28" s="71">
        <v>27</v>
      </c>
    </row>
    <row r="29" ht="12.75">
      <c r="A29" s="71">
        <v>28</v>
      </c>
    </row>
    <row r="30" ht="12.75">
      <c r="A30" s="71">
        <v>29</v>
      </c>
    </row>
    <row r="31" ht="12.75">
      <c r="A31" s="71">
        <v>30</v>
      </c>
    </row>
  </sheetData>
  <sheetProtection/>
  <dataValidations count="5">
    <dataValidation type="date" allowBlank="1" showInputMessage="1" showErrorMessage="1" errorTitle="Errore inserimento data" error="Inserire data nel seguente formato:&#10;GG/MM/AAAA" sqref="AF2:AF65536 AC2:AC65536 Z2:Z65536 W2:W65536 T2:T65536 Q2:Q65536 N2:N65536 K2:K65536 E2:E3 E5:E65536 C2:C3 C5:C65536">
      <formula1>34700</formula1>
      <formula2>41639</formula2>
    </dataValidation>
    <dataValidation type="decimal" allowBlank="1" showInputMessage="1" showErrorMessage="1" errorTitle="Errore inserimento importo" error="Inserire solo cifre.&#10;il valore deve essere positivo.&#10;Il separatore dei centesimi è &quot;,&quot; (virgola)." sqref="F2:F65536">
      <formula1>0.01</formula1>
      <formula2>99999999.99</formula2>
    </dataValidation>
    <dataValidation type="list" allowBlank="1" showInputMessage="1" showErrorMessage="1" sqref="AD2:AD65536 AA2:AA65536 X2:X65536 U2:U65536 R2:R65536 O2:O65536 L2:L65536 I2:I65536">
      <formula1>quientanza</formula1>
    </dataValidation>
    <dataValidation type="decimal" allowBlank="1" showInputMessage="1" showErrorMessage="1" sqref="G5001:G65536">
      <formula1>0.01</formula1>
      <formula2>F5001</formula2>
    </dataValidation>
    <dataValidation type="decimal" allowBlank="1" showInputMessage="1" showErrorMessage="1" errorTitle="Errore inserimento importo" error="Inserire solo cifre.&#10;il valore deve essere positivo e minore dell'importo della fattura.&#10;Il separatore dei centesimi è &quot;,&quot; (virgola).&#10;" sqref="G2:G5000">
      <formula1>0.01</formula1>
      <formula2>F2</formula2>
    </dataValidation>
  </dataValidations>
  <printOptions/>
  <pageMargins left="0.4" right="0.51" top="0.9840277777777777" bottom="0.9840277777777777" header="0.5118055555555555" footer="0.5118055555555555"/>
  <pageSetup fitToHeight="1" fitToWidth="1" horizontalDpi="300" verticalDpi="300" orientation="landscape" paperSize="9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0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30.7109375" style="26" bestFit="1" customWidth="1"/>
    <col min="2" max="2" width="20.57421875" style="26" customWidth="1"/>
    <col min="3" max="3" width="20.7109375" style="26" bestFit="1" customWidth="1"/>
    <col min="4" max="6" width="11.140625" style="28" customWidth="1"/>
    <col min="7" max="7" width="10.7109375" style="37" bestFit="1" customWidth="1"/>
    <col min="8" max="8" width="12.00390625" style="29" bestFit="1" customWidth="1"/>
    <col min="9" max="9" width="10.7109375" style="36" bestFit="1" customWidth="1"/>
    <col min="10" max="10" width="12.421875" style="33" customWidth="1"/>
    <col min="11" max="16384" width="9.140625" style="33" customWidth="1"/>
  </cols>
  <sheetData>
    <row r="1" spans="1:10" s="25" customFormat="1" ht="55.5" customHeight="1" thickBot="1">
      <c r="A1" s="24" t="s">
        <v>58</v>
      </c>
      <c r="B1" s="24" t="s">
        <v>108</v>
      </c>
      <c r="C1" s="24" t="s">
        <v>35</v>
      </c>
      <c r="D1" s="24" t="s">
        <v>73</v>
      </c>
      <c r="E1" s="24" t="s">
        <v>36</v>
      </c>
      <c r="F1" s="24" t="s">
        <v>37</v>
      </c>
      <c r="G1" s="24" t="s">
        <v>38</v>
      </c>
      <c r="H1" s="24" t="s">
        <v>39</v>
      </c>
      <c r="I1" s="24" t="s">
        <v>40</v>
      </c>
      <c r="J1" s="24" t="s">
        <v>123</v>
      </c>
    </row>
    <row r="2" spans="3:9" ht="25.5">
      <c r="C2" s="26" t="s">
        <v>78</v>
      </c>
      <c r="I2" s="36">
        <f aca="true" t="shared" si="0" ref="I2:I9">IF(OR(G2=0,H2=0,),"",G2*H2)</f>
      </c>
    </row>
    <row r="3" ht="12.75">
      <c r="I3" s="36">
        <f t="shared" si="0"/>
      </c>
    </row>
    <row r="4" spans="8:9" ht="12.75">
      <c r="H4" s="34"/>
      <c r="I4" s="36">
        <f t="shared" si="0"/>
      </c>
    </row>
    <row r="5" spans="8:9" ht="12.75">
      <c r="H5" s="34"/>
      <c r="I5" s="36">
        <f t="shared" si="0"/>
      </c>
    </row>
    <row r="6" spans="8:9" ht="12.75">
      <c r="H6" s="34"/>
      <c r="I6" s="36">
        <f t="shared" si="0"/>
      </c>
    </row>
    <row r="7" spans="8:9" ht="12.75">
      <c r="H7" s="34"/>
      <c r="I7" s="36">
        <f t="shared" si="0"/>
      </c>
    </row>
    <row r="8" spans="7:9" ht="12.75">
      <c r="G8" s="38"/>
      <c r="H8" s="34"/>
      <c r="I8" s="36">
        <f t="shared" si="0"/>
      </c>
    </row>
    <row r="9" spans="7:9" ht="12.75">
      <c r="G9" s="38"/>
      <c r="H9" s="34"/>
      <c r="I9" s="36">
        <f t="shared" si="0"/>
      </c>
    </row>
    <row r="10" spans="7:9" ht="12.75">
      <c r="G10" s="38"/>
      <c r="H10" s="34"/>
      <c r="I10" s="36">
        <f aca="true" t="shared" si="1" ref="I10:I66">IF(OR(G10=0,H10=0,),"",G10*H10)</f>
      </c>
    </row>
    <row r="11" spans="7:9" ht="12.75">
      <c r="G11" s="38"/>
      <c r="H11" s="34"/>
      <c r="I11" s="36">
        <f t="shared" si="1"/>
      </c>
    </row>
    <row r="12" spans="7:9" ht="12.75">
      <c r="G12" s="38"/>
      <c r="H12" s="34"/>
      <c r="I12" s="36">
        <f t="shared" si="1"/>
      </c>
    </row>
    <row r="13" spans="7:9" ht="12.75">
      <c r="G13" s="38"/>
      <c r="H13" s="34"/>
      <c r="I13" s="36">
        <f t="shared" si="1"/>
      </c>
    </row>
    <row r="14" spans="7:9" ht="12.75">
      <c r="G14" s="38"/>
      <c r="H14" s="34"/>
      <c r="I14" s="36">
        <f t="shared" si="1"/>
      </c>
    </row>
    <row r="15" ht="12.75">
      <c r="I15" s="36">
        <f t="shared" si="1"/>
      </c>
    </row>
    <row r="16" ht="12.75">
      <c r="I16" s="36">
        <f t="shared" si="1"/>
      </c>
    </row>
    <row r="17" ht="12.75">
      <c r="I17" s="36">
        <f t="shared" si="1"/>
      </c>
    </row>
    <row r="18" ht="12.75">
      <c r="I18" s="36">
        <f t="shared" si="1"/>
      </c>
    </row>
    <row r="19" ht="12.75">
      <c r="I19" s="36">
        <f t="shared" si="1"/>
      </c>
    </row>
    <row r="20" ht="12.75">
      <c r="I20" s="36">
        <f t="shared" si="1"/>
      </c>
    </row>
    <row r="21" ht="12.75">
      <c r="I21" s="36">
        <f t="shared" si="1"/>
      </c>
    </row>
    <row r="22" ht="12.75">
      <c r="I22" s="36">
        <f t="shared" si="1"/>
      </c>
    </row>
    <row r="23" ht="12.75">
      <c r="I23" s="36">
        <f t="shared" si="1"/>
      </c>
    </row>
    <row r="24" ht="12.75">
      <c r="I24" s="36">
        <f t="shared" si="1"/>
      </c>
    </row>
    <row r="25" ht="12.75">
      <c r="I25" s="36">
        <f t="shared" si="1"/>
      </c>
    </row>
    <row r="26" ht="12.75">
      <c r="I26" s="36">
        <f t="shared" si="1"/>
      </c>
    </row>
    <row r="27" ht="12.75">
      <c r="I27" s="36">
        <f t="shared" si="1"/>
      </c>
    </row>
    <row r="28" ht="12.75">
      <c r="I28" s="36">
        <f t="shared" si="1"/>
      </c>
    </row>
    <row r="29" ht="12.75">
      <c r="I29" s="36">
        <f t="shared" si="1"/>
      </c>
    </row>
    <row r="30" ht="12.75">
      <c r="I30" s="36">
        <f t="shared" si="1"/>
      </c>
    </row>
    <row r="31" ht="12.75">
      <c r="I31" s="36">
        <f t="shared" si="1"/>
      </c>
    </row>
    <row r="32" ht="12.75">
      <c r="I32" s="36">
        <f t="shared" si="1"/>
      </c>
    </row>
    <row r="33" ht="12.75">
      <c r="I33" s="36">
        <f t="shared" si="1"/>
      </c>
    </row>
    <row r="34" ht="12.75">
      <c r="I34" s="36">
        <f t="shared" si="1"/>
      </c>
    </row>
    <row r="35" ht="12.75">
      <c r="I35" s="36">
        <f t="shared" si="1"/>
      </c>
    </row>
    <row r="36" ht="12.75">
      <c r="I36" s="36">
        <f t="shared" si="1"/>
      </c>
    </row>
    <row r="37" ht="12.75">
      <c r="I37" s="36">
        <f t="shared" si="1"/>
      </c>
    </row>
    <row r="38" ht="12.75">
      <c r="I38" s="36">
        <f t="shared" si="1"/>
      </c>
    </row>
    <row r="39" ht="12.75">
      <c r="I39" s="36">
        <f t="shared" si="1"/>
      </c>
    </row>
    <row r="40" ht="12.75">
      <c r="I40" s="36">
        <f t="shared" si="1"/>
      </c>
    </row>
    <row r="41" ht="12.75">
      <c r="I41" s="36">
        <f t="shared" si="1"/>
      </c>
    </row>
    <row r="42" ht="12.75">
      <c r="I42" s="36">
        <f t="shared" si="1"/>
      </c>
    </row>
    <row r="43" ht="12.75">
      <c r="I43" s="36">
        <f t="shared" si="1"/>
      </c>
    </row>
    <row r="44" ht="12.75">
      <c r="I44" s="36">
        <f t="shared" si="1"/>
      </c>
    </row>
    <row r="45" ht="12.75">
      <c r="I45" s="36">
        <f t="shared" si="1"/>
      </c>
    </row>
    <row r="46" ht="12.75">
      <c r="I46" s="36">
        <f t="shared" si="1"/>
      </c>
    </row>
    <row r="47" ht="12.75">
      <c r="I47" s="36">
        <f t="shared" si="1"/>
      </c>
    </row>
    <row r="48" ht="12.75">
      <c r="I48" s="36">
        <f t="shared" si="1"/>
      </c>
    </row>
    <row r="49" ht="12.75">
      <c r="I49" s="36">
        <f t="shared" si="1"/>
      </c>
    </row>
    <row r="50" ht="12.75">
      <c r="I50" s="36">
        <f t="shared" si="1"/>
      </c>
    </row>
    <row r="51" ht="12.75">
      <c r="I51" s="36">
        <f t="shared" si="1"/>
      </c>
    </row>
    <row r="52" ht="12.75">
      <c r="I52" s="36">
        <f t="shared" si="1"/>
      </c>
    </row>
    <row r="53" ht="12.75">
      <c r="I53" s="36">
        <f t="shared" si="1"/>
      </c>
    </row>
    <row r="54" ht="12.75">
      <c r="I54" s="36">
        <f t="shared" si="1"/>
      </c>
    </row>
    <row r="55" ht="12.75">
      <c r="I55" s="36">
        <f t="shared" si="1"/>
      </c>
    </row>
    <row r="56" ht="12.75">
      <c r="I56" s="36">
        <f t="shared" si="1"/>
      </c>
    </row>
    <row r="57" ht="12.75">
      <c r="I57" s="36">
        <f t="shared" si="1"/>
      </c>
    </row>
    <row r="58" ht="12.75">
      <c r="I58" s="36">
        <f t="shared" si="1"/>
      </c>
    </row>
    <row r="59" ht="12.75">
      <c r="I59" s="36">
        <f t="shared" si="1"/>
      </c>
    </row>
    <row r="60" ht="12.75">
      <c r="I60" s="36">
        <f t="shared" si="1"/>
      </c>
    </row>
    <row r="61" ht="12.75">
      <c r="I61" s="36">
        <f t="shared" si="1"/>
      </c>
    </row>
    <row r="62" ht="12.75">
      <c r="I62" s="36">
        <f t="shared" si="1"/>
      </c>
    </row>
    <row r="63" ht="12.75">
      <c r="I63" s="36">
        <f t="shared" si="1"/>
      </c>
    </row>
    <row r="64" ht="12.75">
      <c r="I64" s="36">
        <f t="shared" si="1"/>
      </c>
    </row>
    <row r="65" ht="12.75">
      <c r="I65" s="36">
        <f t="shared" si="1"/>
      </c>
    </row>
    <row r="66" ht="12.75">
      <c r="I66" s="36">
        <f t="shared" si="1"/>
      </c>
    </row>
    <row r="67" ht="12.75">
      <c r="I67" s="36">
        <f aca="true" t="shared" si="2" ref="I67:I130">IF(OR(G67=0,H67=0,),"",G67*H67)</f>
      </c>
    </row>
    <row r="68" ht="12.75">
      <c r="I68" s="36">
        <f t="shared" si="2"/>
      </c>
    </row>
    <row r="69" ht="12.75">
      <c r="I69" s="36">
        <f t="shared" si="2"/>
      </c>
    </row>
    <row r="70" ht="12.75">
      <c r="I70" s="36">
        <f t="shared" si="2"/>
      </c>
    </row>
    <row r="71" ht="12.75">
      <c r="I71" s="36">
        <f t="shared" si="2"/>
      </c>
    </row>
    <row r="72" ht="12.75">
      <c r="I72" s="36">
        <f t="shared" si="2"/>
      </c>
    </row>
    <row r="73" ht="12.75">
      <c r="I73" s="36">
        <f t="shared" si="2"/>
      </c>
    </row>
    <row r="74" ht="12.75">
      <c r="I74" s="36">
        <f t="shared" si="2"/>
      </c>
    </row>
    <row r="75" ht="12.75">
      <c r="I75" s="36">
        <f t="shared" si="2"/>
      </c>
    </row>
    <row r="76" ht="12.75">
      <c r="I76" s="36">
        <f t="shared" si="2"/>
      </c>
    </row>
    <row r="77" ht="12.75">
      <c r="I77" s="36">
        <f t="shared" si="2"/>
      </c>
    </row>
    <row r="78" ht="12.75">
      <c r="I78" s="36">
        <f t="shared" si="2"/>
      </c>
    </row>
    <row r="79" ht="12.75">
      <c r="I79" s="36">
        <f t="shared" si="2"/>
      </c>
    </row>
    <row r="80" ht="12.75">
      <c r="I80" s="36">
        <f t="shared" si="2"/>
      </c>
    </row>
    <row r="81" ht="12.75">
      <c r="I81" s="36">
        <f t="shared" si="2"/>
      </c>
    </row>
    <row r="82" ht="12.75">
      <c r="I82" s="36">
        <f t="shared" si="2"/>
      </c>
    </row>
    <row r="83" ht="12.75">
      <c r="I83" s="36">
        <f t="shared" si="2"/>
      </c>
    </row>
    <row r="84" ht="12.75">
      <c r="I84" s="36">
        <f t="shared" si="2"/>
      </c>
    </row>
    <row r="85" ht="12.75">
      <c r="I85" s="36">
        <f t="shared" si="2"/>
      </c>
    </row>
    <row r="86" ht="12.75">
      <c r="I86" s="36">
        <f t="shared" si="2"/>
      </c>
    </row>
    <row r="87" ht="12.75">
      <c r="I87" s="36">
        <f t="shared" si="2"/>
      </c>
    </row>
    <row r="88" ht="12.75">
      <c r="I88" s="36">
        <f t="shared" si="2"/>
      </c>
    </row>
    <row r="89" ht="12.75">
      <c r="I89" s="36">
        <f t="shared" si="2"/>
      </c>
    </row>
    <row r="90" ht="12.75">
      <c r="I90" s="36">
        <f t="shared" si="2"/>
      </c>
    </row>
    <row r="91" ht="12.75">
      <c r="I91" s="36">
        <f t="shared" si="2"/>
      </c>
    </row>
    <row r="92" ht="12.75">
      <c r="I92" s="36">
        <f t="shared" si="2"/>
      </c>
    </row>
    <row r="93" ht="12.75">
      <c r="I93" s="36">
        <f t="shared" si="2"/>
      </c>
    </row>
    <row r="94" ht="12.75">
      <c r="I94" s="36">
        <f t="shared" si="2"/>
      </c>
    </row>
    <row r="95" ht="12.75">
      <c r="I95" s="36">
        <f t="shared" si="2"/>
      </c>
    </row>
    <row r="96" ht="12.75">
      <c r="I96" s="36">
        <f t="shared" si="2"/>
      </c>
    </row>
    <row r="97" ht="12.75">
      <c r="I97" s="36">
        <f t="shared" si="2"/>
      </c>
    </row>
    <row r="98" ht="12.75">
      <c r="I98" s="36">
        <f t="shared" si="2"/>
      </c>
    </row>
    <row r="99" ht="12.75">
      <c r="I99" s="36">
        <f t="shared" si="2"/>
      </c>
    </row>
    <row r="100" ht="12.75">
      <c r="I100" s="36">
        <f t="shared" si="2"/>
      </c>
    </row>
    <row r="101" ht="12.75">
      <c r="I101" s="36">
        <f t="shared" si="2"/>
      </c>
    </row>
    <row r="102" ht="12.75">
      <c r="I102" s="36">
        <f t="shared" si="2"/>
      </c>
    </row>
    <row r="103" ht="12.75">
      <c r="I103" s="36">
        <f t="shared" si="2"/>
      </c>
    </row>
    <row r="104" ht="12.75">
      <c r="I104" s="36">
        <f t="shared" si="2"/>
      </c>
    </row>
    <row r="105" ht="12.75">
      <c r="I105" s="36">
        <f t="shared" si="2"/>
      </c>
    </row>
    <row r="106" ht="12.75">
      <c r="I106" s="36">
        <f t="shared" si="2"/>
      </c>
    </row>
    <row r="107" ht="12.75">
      <c r="I107" s="36">
        <f t="shared" si="2"/>
      </c>
    </row>
    <row r="108" ht="12.75">
      <c r="I108" s="36">
        <f t="shared" si="2"/>
      </c>
    </row>
    <row r="109" ht="12.75">
      <c r="I109" s="36">
        <f t="shared" si="2"/>
      </c>
    </row>
    <row r="110" ht="12.75">
      <c r="I110" s="36">
        <f t="shared" si="2"/>
      </c>
    </row>
    <row r="111" ht="12.75">
      <c r="I111" s="36">
        <f t="shared" si="2"/>
      </c>
    </row>
    <row r="112" ht="12.75">
      <c r="I112" s="36">
        <f t="shared" si="2"/>
      </c>
    </row>
    <row r="113" ht="12.75">
      <c r="I113" s="36">
        <f t="shared" si="2"/>
      </c>
    </row>
    <row r="114" ht="12.75">
      <c r="I114" s="36">
        <f t="shared" si="2"/>
      </c>
    </row>
    <row r="115" ht="12.75">
      <c r="I115" s="36">
        <f t="shared" si="2"/>
      </c>
    </row>
    <row r="116" ht="12.75">
      <c r="I116" s="36">
        <f t="shared" si="2"/>
      </c>
    </row>
    <row r="117" ht="12.75">
      <c r="I117" s="36">
        <f t="shared" si="2"/>
      </c>
    </row>
    <row r="118" ht="12.75">
      <c r="I118" s="36">
        <f t="shared" si="2"/>
      </c>
    </row>
    <row r="119" ht="12.75">
      <c r="I119" s="36">
        <f t="shared" si="2"/>
      </c>
    </row>
    <row r="120" ht="12.75">
      <c r="I120" s="36">
        <f t="shared" si="2"/>
      </c>
    </row>
    <row r="121" ht="12.75">
      <c r="I121" s="36">
        <f t="shared" si="2"/>
      </c>
    </row>
    <row r="122" ht="12.75">
      <c r="I122" s="36">
        <f t="shared" si="2"/>
      </c>
    </row>
    <row r="123" ht="12.75">
      <c r="I123" s="36">
        <f t="shared" si="2"/>
      </c>
    </row>
    <row r="124" ht="12.75">
      <c r="I124" s="36">
        <f t="shared" si="2"/>
      </c>
    </row>
    <row r="125" ht="12.75">
      <c r="I125" s="36">
        <f t="shared" si="2"/>
      </c>
    </row>
    <row r="126" ht="12.75">
      <c r="I126" s="36">
        <f t="shared" si="2"/>
      </c>
    </row>
    <row r="127" ht="12.75">
      <c r="I127" s="36">
        <f t="shared" si="2"/>
      </c>
    </row>
    <row r="128" ht="12.75">
      <c r="I128" s="36">
        <f t="shared" si="2"/>
      </c>
    </row>
    <row r="129" ht="12.75">
      <c r="I129" s="36">
        <f t="shared" si="2"/>
      </c>
    </row>
    <row r="130" ht="12.75">
      <c r="I130" s="36">
        <f t="shared" si="2"/>
      </c>
    </row>
    <row r="131" ht="12.75">
      <c r="I131" s="36">
        <f aca="true" t="shared" si="3" ref="I131:I194">IF(OR(G131=0,H131=0,),"",G131*H131)</f>
      </c>
    </row>
    <row r="132" ht="12.75">
      <c r="I132" s="36">
        <f t="shared" si="3"/>
      </c>
    </row>
    <row r="133" ht="12.75">
      <c r="I133" s="36">
        <f t="shared" si="3"/>
      </c>
    </row>
    <row r="134" ht="12.75">
      <c r="I134" s="36">
        <f t="shared" si="3"/>
      </c>
    </row>
    <row r="135" ht="12.75">
      <c r="I135" s="36">
        <f t="shared" si="3"/>
      </c>
    </row>
    <row r="136" ht="12.75">
      <c r="I136" s="36">
        <f t="shared" si="3"/>
      </c>
    </row>
    <row r="137" ht="12.75">
      <c r="I137" s="36">
        <f t="shared" si="3"/>
      </c>
    </row>
    <row r="138" ht="12.75">
      <c r="I138" s="36">
        <f t="shared" si="3"/>
      </c>
    </row>
    <row r="139" ht="12.75">
      <c r="I139" s="36">
        <f t="shared" si="3"/>
      </c>
    </row>
    <row r="140" ht="12.75">
      <c r="I140" s="36">
        <f t="shared" si="3"/>
      </c>
    </row>
    <row r="141" ht="12.75">
      <c r="I141" s="36">
        <f t="shared" si="3"/>
      </c>
    </row>
    <row r="142" ht="12.75">
      <c r="I142" s="36">
        <f t="shared" si="3"/>
      </c>
    </row>
    <row r="143" ht="12.75">
      <c r="I143" s="36">
        <f t="shared" si="3"/>
      </c>
    </row>
    <row r="144" ht="12.75">
      <c r="I144" s="36">
        <f t="shared" si="3"/>
      </c>
    </row>
    <row r="145" ht="12.75">
      <c r="I145" s="36">
        <f t="shared" si="3"/>
      </c>
    </row>
    <row r="146" ht="12.75">
      <c r="I146" s="36">
        <f t="shared" si="3"/>
      </c>
    </row>
    <row r="147" ht="12.75">
      <c r="I147" s="36">
        <f t="shared" si="3"/>
      </c>
    </row>
    <row r="148" ht="12.75">
      <c r="I148" s="36">
        <f t="shared" si="3"/>
      </c>
    </row>
    <row r="149" ht="12.75">
      <c r="I149" s="36">
        <f t="shared" si="3"/>
      </c>
    </row>
    <row r="150" ht="12.75">
      <c r="I150" s="36">
        <f t="shared" si="3"/>
      </c>
    </row>
    <row r="151" ht="12.75">
      <c r="I151" s="36">
        <f t="shared" si="3"/>
      </c>
    </row>
    <row r="152" ht="12.75">
      <c r="I152" s="36">
        <f t="shared" si="3"/>
      </c>
    </row>
    <row r="153" ht="12.75">
      <c r="I153" s="36">
        <f t="shared" si="3"/>
      </c>
    </row>
    <row r="154" ht="12.75">
      <c r="I154" s="36">
        <f t="shared" si="3"/>
      </c>
    </row>
    <row r="155" ht="12.75">
      <c r="I155" s="36">
        <f t="shared" si="3"/>
      </c>
    </row>
    <row r="156" ht="12.75">
      <c r="I156" s="36">
        <f t="shared" si="3"/>
      </c>
    </row>
    <row r="157" ht="12.75">
      <c r="I157" s="36">
        <f t="shared" si="3"/>
      </c>
    </row>
    <row r="158" ht="12.75">
      <c r="I158" s="36">
        <f t="shared" si="3"/>
      </c>
    </row>
    <row r="159" ht="12.75">
      <c r="I159" s="36">
        <f t="shared" si="3"/>
      </c>
    </row>
    <row r="160" ht="12.75">
      <c r="I160" s="36">
        <f t="shared" si="3"/>
      </c>
    </row>
    <row r="161" ht="12.75">
      <c r="I161" s="36">
        <f t="shared" si="3"/>
      </c>
    </row>
    <row r="162" ht="12.75">
      <c r="I162" s="36">
        <f t="shared" si="3"/>
      </c>
    </row>
    <row r="163" ht="12.75">
      <c r="I163" s="36">
        <f t="shared" si="3"/>
      </c>
    </row>
    <row r="164" ht="12.75">
      <c r="I164" s="36">
        <f t="shared" si="3"/>
      </c>
    </row>
    <row r="165" ht="12.75">
      <c r="I165" s="36">
        <f t="shared" si="3"/>
      </c>
    </row>
    <row r="166" ht="12.75">
      <c r="I166" s="36">
        <f t="shared" si="3"/>
      </c>
    </row>
    <row r="167" ht="12.75">
      <c r="I167" s="36">
        <f t="shared" si="3"/>
      </c>
    </row>
    <row r="168" ht="12.75">
      <c r="I168" s="36">
        <f t="shared" si="3"/>
      </c>
    </row>
    <row r="169" ht="12.75">
      <c r="I169" s="36">
        <f t="shared" si="3"/>
      </c>
    </row>
    <row r="170" ht="12.75">
      <c r="I170" s="36">
        <f t="shared" si="3"/>
      </c>
    </row>
    <row r="171" ht="12.75">
      <c r="I171" s="36">
        <f t="shared" si="3"/>
      </c>
    </row>
    <row r="172" ht="12.75">
      <c r="I172" s="36">
        <f t="shared" si="3"/>
      </c>
    </row>
    <row r="173" ht="12.75">
      <c r="I173" s="36">
        <f t="shared" si="3"/>
      </c>
    </row>
    <row r="174" ht="12.75">
      <c r="I174" s="36">
        <f t="shared" si="3"/>
      </c>
    </row>
    <row r="175" ht="12.75">
      <c r="I175" s="36">
        <f t="shared" si="3"/>
      </c>
    </row>
    <row r="176" ht="12.75">
      <c r="I176" s="36">
        <f t="shared" si="3"/>
      </c>
    </row>
    <row r="177" ht="12.75">
      <c r="I177" s="36">
        <f t="shared" si="3"/>
      </c>
    </row>
    <row r="178" ht="12.75">
      <c r="I178" s="36">
        <f t="shared" si="3"/>
      </c>
    </row>
    <row r="179" ht="12.75">
      <c r="I179" s="36">
        <f t="shared" si="3"/>
      </c>
    </row>
    <row r="180" ht="12.75">
      <c r="I180" s="36">
        <f t="shared" si="3"/>
      </c>
    </row>
    <row r="181" ht="12.75">
      <c r="I181" s="36">
        <f t="shared" si="3"/>
      </c>
    </row>
    <row r="182" ht="12.75">
      <c r="I182" s="36">
        <f t="shared" si="3"/>
      </c>
    </row>
    <row r="183" ht="12.75">
      <c r="I183" s="36">
        <f t="shared" si="3"/>
      </c>
    </row>
    <row r="184" ht="12.75">
      <c r="I184" s="36">
        <f t="shared" si="3"/>
      </c>
    </row>
    <row r="185" ht="12.75">
      <c r="I185" s="36">
        <f t="shared" si="3"/>
      </c>
    </row>
    <row r="186" ht="12.75">
      <c r="I186" s="36">
        <f t="shared" si="3"/>
      </c>
    </row>
    <row r="187" ht="12.75">
      <c r="I187" s="36">
        <f t="shared" si="3"/>
      </c>
    </row>
    <row r="188" ht="12.75">
      <c r="I188" s="36">
        <f t="shared" si="3"/>
      </c>
    </row>
    <row r="189" ht="12.75">
      <c r="I189" s="36">
        <f t="shared" si="3"/>
      </c>
    </row>
    <row r="190" ht="12.75">
      <c r="I190" s="36">
        <f t="shared" si="3"/>
      </c>
    </row>
    <row r="191" ht="12.75">
      <c r="I191" s="36">
        <f t="shared" si="3"/>
      </c>
    </row>
    <row r="192" ht="12.75">
      <c r="I192" s="36">
        <f t="shared" si="3"/>
      </c>
    </row>
    <row r="193" ht="12.75">
      <c r="I193" s="36">
        <f t="shared" si="3"/>
      </c>
    </row>
    <row r="194" ht="12.75">
      <c r="I194" s="36">
        <f t="shared" si="3"/>
      </c>
    </row>
    <row r="195" ht="12.75">
      <c r="I195" s="36">
        <f aca="true" t="shared" si="4" ref="I195:I258">IF(OR(G195=0,H195=0,),"",G195*H195)</f>
      </c>
    </row>
    <row r="196" ht="12.75">
      <c r="I196" s="36">
        <f t="shared" si="4"/>
      </c>
    </row>
    <row r="197" ht="12.75">
      <c r="I197" s="36">
        <f t="shared" si="4"/>
      </c>
    </row>
    <row r="198" ht="12.75">
      <c r="I198" s="36">
        <f t="shared" si="4"/>
      </c>
    </row>
    <row r="199" ht="12.75">
      <c r="I199" s="36">
        <f t="shared" si="4"/>
      </c>
    </row>
    <row r="200" ht="12.75">
      <c r="I200" s="36">
        <f t="shared" si="4"/>
      </c>
    </row>
    <row r="201" ht="12.75">
      <c r="I201" s="36">
        <f t="shared" si="4"/>
      </c>
    </row>
    <row r="202" ht="12.75">
      <c r="I202" s="36">
        <f t="shared" si="4"/>
      </c>
    </row>
    <row r="203" ht="12.75">
      <c r="I203" s="36">
        <f t="shared" si="4"/>
      </c>
    </row>
    <row r="204" ht="12.75">
      <c r="I204" s="36">
        <f t="shared" si="4"/>
      </c>
    </row>
    <row r="205" ht="12.75">
      <c r="I205" s="36">
        <f t="shared" si="4"/>
      </c>
    </row>
    <row r="206" ht="12.75">
      <c r="I206" s="36">
        <f t="shared" si="4"/>
      </c>
    </row>
    <row r="207" ht="12.75">
      <c r="I207" s="36">
        <f t="shared" si="4"/>
      </c>
    </row>
    <row r="208" ht="12.75">
      <c r="I208" s="36">
        <f t="shared" si="4"/>
      </c>
    </row>
    <row r="209" ht="12.75">
      <c r="I209" s="36">
        <f t="shared" si="4"/>
      </c>
    </row>
    <row r="210" ht="12.75">
      <c r="I210" s="36">
        <f t="shared" si="4"/>
      </c>
    </row>
    <row r="211" ht="12.75">
      <c r="I211" s="36">
        <f t="shared" si="4"/>
      </c>
    </row>
    <row r="212" ht="12.75">
      <c r="I212" s="36">
        <f t="shared" si="4"/>
      </c>
    </row>
    <row r="213" ht="12.75">
      <c r="I213" s="36">
        <f t="shared" si="4"/>
      </c>
    </row>
    <row r="214" ht="12.75">
      <c r="I214" s="36">
        <f t="shared" si="4"/>
      </c>
    </row>
    <row r="215" ht="12.75">
      <c r="I215" s="36">
        <f t="shared" si="4"/>
      </c>
    </row>
    <row r="216" ht="12.75">
      <c r="I216" s="36">
        <f t="shared" si="4"/>
      </c>
    </row>
    <row r="217" ht="12.75">
      <c r="I217" s="36">
        <f t="shared" si="4"/>
      </c>
    </row>
    <row r="218" ht="12.75">
      <c r="I218" s="36">
        <f t="shared" si="4"/>
      </c>
    </row>
    <row r="219" ht="12.75">
      <c r="I219" s="36">
        <f t="shared" si="4"/>
      </c>
    </row>
    <row r="220" ht="12.75">
      <c r="I220" s="36">
        <f t="shared" si="4"/>
      </c>
    </row>
    <row r="221" ht="12.75">
      <c r="I221" s="36">
        <f t="shared" si="4"/>
      </c>
    </row>
    <row r="222" ht="12.75">
      <c r="I222" s="36">
        <f t="shared" si="4"/>
      </c>
    </row>
    <row r="223" ht="12.75">
      <c r="I223" s="36">
        <f t="shared" si="4"/>
      </c>
    </row>
    <row r="224" ht="12.75">
      <c r="I224" s="36">
        <f t="shared" si="4"/>
      </c>
    </row>
    <row r="225" ht="12.75">
      <c r="I225" s="36">
        <f t="shared" si="4"/>
      </c>
    </row>
    <row r="226" ht="12.75">
      <c r="I226" s="36">
        <f t="shared" si="4"/>
      </c>
    </row>
    <row r="227" ht="12.75">
      <c r="I227" s="36">
        <f t="shared" si="4"/>
      </c>
    </row>
    <row r="228" ht="12.75">
      <c r="I228" s="36">
        <f t="shared" si="4"/>
      </c>
    </row>
    <row r="229" ht="12.75">
      <c r="I229" s="36">
        <f t="shared" si="4"/>
      </c>
    </row>
    <row r="230" ht="12.75">
      <c r="I230" s="36">
        <f t="shared" si="4"/>
      </c>
    </row>
    <row r="231" ht="12.75">
      <c r="I231" s="36">
        <f t="shared" si="4"/>
      </c>
    </row>
    <row r="232" ht="12.75">
      <c r="I232" s="36">
        <f t="shared" si="4"/>
      </c>
    </row>
    <row r="233" ht="12.75">
      <c r="I233" s="36">
        <f t="shared" si="4"/>
      </c>
    </row>
    <row r="234" ht="12.75">
      <c r="I234" s="36">
        <f t="shared" si="4"/>
      </c>
    </row>
    <row r="235" ht="12.75">
      <c r="I235" s="36">
        <f t="shared" si="4"/>
      </c>
    </row>
    <row r="236" ht="12.75">
      <c r="I236" s="36">
        <f t="shared" si="4"/>
      </c>
    </row>
    <row r="237" ht="12.75">
      <c r="I237" s="36">
        <f t="shared" si="4"/>
      </c>
    </row>
    <row r="238" ht="12.75">
      <c r="I238" s="36">
        <f t="shared" si="4"/>
      </c>
    </row>
    <row r="239" ht="12.75">
      <c r="I239" s="36">
        <f t="shared" si="4"/>
      </c>
    </row>
    <row r="240" ht="12.75">
      <c r="I240" s="36">
        <f t="shared" si="4"/>
      </c>
    </row>
    <row r="241" ht="12.75">
      <c r="I241" s="36">
        <f t="shared" si="4"/>
      </c>
    </row>
    <row r="242" ht="12.75">
      <c r="I242" s="36">
        <f t="shared" si="4"/>
      </c>
    </row>
    <row r="243" ht="12.75">
      <c r="I243" s="36">
        <f t="shared" si="4"/>
      </c>
    </row>
    <row r="244" ht="12.75">
      <c r="I244" s="36">
        <f t="shared" si="4"/>
      </c>
    </row>
    <row r="245" ht="12.75">
      <c r="I245" s="36">
        <f t="shared" si="4"/>
      </c>
    </row>
    <row r="246" ht="12.75">
      <c r="I246" s="36">
        <f t="shared" si="4"/>
      </c>
    </row>
    <row r="247" ht="12.75">
      <c r="I247" s="36">
        <f t="shared" si="4"/>
      </c>
    </row>
    <row r="248" ht="12.75">
      <c r="I248" s="36">
        <f t="shared" si="4"/>
      </c>
    </row>
    <row r="249" ht="12.75">
      <c r="I249" s="36">
        <f t="shared" si="4"/>
      </c>
    </row>
    <row r="250" ht="12.75">
      <c r="I250" s="36">
        <f t="shared" si="4"/>
      </c>
    </row>
    <row r="251" ht="12.75">
      <c r="I251" s="36">
        <f t="shared" si="4"/>
      </c>
    </row>
    <row r="252" ht="12.75">
      <c r="I252" s="36">
        <f t="shared" si="4"/>
      </c>
    </row>
    <row r="253" ht="12.75">
      <c r="I253" s="36">
        <f t="shared" si="4"/>
      </c>
    </row>
    <row r="254" ht="12.75">
      <c r="I254" s="36">
        <f t="shared" si="4"/>
      </c>
    </row>
    <row r="255" ht="12.75">
      <c r="I255" s="36">
        <f t="shared" si="4"/>
      </c>
    </row>
    <row r="256" ht="12.75">
      <c r="I256" s="36">
        <f t="shared" si="4"/>
      </c>
    </row>
    <row r="257" ht="12.75">
      <c r="I257" s="36">
        <f t="shared" si="4"/>
      </c>
    </row>
    <row r="258" ht="12.75">
      <c r="I258" s="36">
        <f t="shared" si="4"/>
      </c>
    </row>
    <row r="259" ht="12.75">
      <c r="I259" s="36">
        <f aca="true" t="shared" si="5" ref="I259:I322">IF(OR(G259=0,H259=0,),"",G259*H259)</f>
      </c>
    </row>
    <row r="260" ht="12.75">
      <c r="I260" s="36">
        <f t="shared" si="5"/>
      </c>
    </row>
    <row r="261" ht="12.75">
      <c r="I261" s="36">
        <f t="shared" si="5"/>
      </c>
    </row>
    <row r="262" ht="12.75">
      <c r="I262" s="36">
        <f t="shared" si="5"/>
      </c>
    </row>
    <row r="263" ht="12.75">
      <c r="I263" s="36">
        <f t="shared" si="5"/>
      </c>
    </row>
    <row r="264" ht="12.75">
      <c r="I264" s="36">
        <f t="shared" si="5"/>
      </c>
    </row>
    <row r="265" ht="12.75">
      <c r="I265" s="36">
        <f t="shared" si="5"/>
      </c>
    </row>
    <row r="266" ht="12.75">
      <c r="I266" s="36">
        <f t="shared" si="5"/>
      </c>
    </row>
    <row r="267" ht="12.75">
      <c r="I267" s="36">
        <f t="shared" si="5"/>
      </c>
    </row>
    <row r="268" ht="12.75">
      <c r="I268" s="36">
        <f t="shared" si="5"/>
      </c>
    </row>
    <row r="269" ht="12.75">
      <c r="I269" s="36">
        <f t="shared" si="5"/>
      </c>
    </row>
    <row r="270" ht="12.75">
      <c r="I270" s="36">
        <f t="shared" si="5"/>
      </c>
    </row>
    <row r="271" ht="12.75">
      <c r="I271" s="36">
        <f t="shared" si="5"/>
      </c>
    </row>
    <row r="272" ht="12.75">
      <c r="I272" s="36">
        <f t="shared" si="5"/>
      </c>
    </row>
    <row r="273" ht="12.75">
      <c r="I273" s="36">
        <f t="shared" si="5"/>
      </c>
    </row>
    <row r="274" ht="12.75">
      <c r="I274" s="36">
        <f t="shared" si="5"/>
      </c>
    </row>
    <row r="275" ht="12.75">
      <c r="I275" s="36">
        <f t="shared" si="5"/>
      </c>
    </row>
    <row r="276" ht="12.75">
      <c r="I276" s="36">
        <f t="shared" si="5"/>
      </c>
    </row>
    <row r="277" ht="12.75">
      <c r="I277" s="36">
        <f t="shared" si="5"/>
      </c>
    </row>
    <row r="278" ht="12.75">
      <c r="I278" s="36">
        <f t="shared" si="5"/>
      </c>
    </row>
    <row r="279" ht="12.75">
      <c r="I279" s="36">
        <f t="shared" si="5"/>
      </c>
    </row>
    <row r="280" ht="12.75">
      <c r="I280" s="36">
        <f t="shared" si="5"/>
      </c>
    </row>
    <row r="281" ht="12.75">
      <c r="I281" s="36">
        <f t="shared" si="5"/>
      </c>
    </row>
    <row r="282" ht="12.75">
      <c r="I282" s="36">
        <f t="shared" si="5"/>
      </c>
    </row>
    <row r="283" ht="12.75">
      <c r="I283" s="36">
        <f t="shared" si="5"/>
      </c>
    </row>
    <row r="284" ht="12.75">
      <c r="I284" s="36">
        <f t="shared" si="5"/>
      </c>
    </row>
    <row r="285" ht="12.75">
      <c r="I285" s="36">
        <f t="shared" si="5"/>
      </c>
    </row>
    <row r="286" ht="12.75">
      <c r="I286" s="36">
        <f t="shared" si="5"/>
      </c>
    </row>
    <row r="287" ht="12.75">
      <c r="I287" s="36">
        <f t="shared" si="5"/>
      </c>
    </row>
    <row r="288" ht="12.75">
      <c r="I288" s="36">
        <f t="shared" si="5"/>
      </c>
    </row>
    <row r="289" ht="12.75">
      <c r="I289" s="36">
        <f t="shared" si="5"/>
      </c>
    </row>
    <row r="290" ht="12.75">
      <c r="I290" s="36">
        <f t="shared" si="5"/>
      </c>
    </row>
    <row r="291" ht="12.75">
      <c r="I291" s="36">
        <f t="shared" si="5"/>
      </c>
    </row>
    <row r="292" ht="12.75">
      <c r="I292" s="36">
        <f t="shared" si="5"/>
      </c>
    </row>
    <row r="293" ht="12.75">
      <c r="I293" s="36">
        <f t="shared" si="5"/>
      </c>
    </row>
    <row r="294" ht="12.75">
      <c r="I294" s="36">
        <f t="shared" si="5"/>
      </c>
    </row>
    <row r="295" ht="12.75">
      <c r="I295" s="36">
        <f t="shared" si="5"/>
      </c>
    </row>
    <row r="296" ht="12.75">
      <c r="I296" s="36">
        <f t="shared" si="5"/>
      </c>
    </row>
    <row r="297" ht="12.75">
      <c r="I297" s="36">
        <f t="shared" si="5"/>
      </c>
    </row>
    <row r="298" ht="12.75">
      <c r="I298" s="36">
        <f t="shared" si="5"/>
      </c>
    </row>
    <row r="299" ht="12.75">
      <c r="I299" s="36">
        <f t="shared" si="5"/>
      </c>
    </row>
    <row r="300" ht="12.75">
      <c r="I300" s="36">
        <f t="shared" si="5"/>
      </c>
    </row>
    <row r="301" ht="12.75">
      <c r="I301" s="36">
        <f t="shared" si="5"/>
      </c>
    </row>
    <row r="302" ht="12.75">
      <c r="I302" s="36">
        <f t="shared" si="5"/>
      </c>
    </row>
    <row r="303" ht="12.75">
      <c r="I303" s="36">
        <f t="shared" si="5"/>
      </c>
    </row>
    <row r="304" ht="12.75">
      <c r="I304" s="36">
        <f t="shared" si="5"/>
      </c>
    </row>
    <row r="305" ht="12.75">
      <c r="I305" s="36">
        <f t="shared" si="5"/>
      </c>
    </row>
    <row r="306" ht="12.75">
      <c r="I306" s="36">
        <f t="shared" si="5"/>
      </c>
    </row>
    <row r="307" ht="12.75">
      <c r="I307" s="36">
        <f t="shared" si="5"/>
      </c>
    </row>
    <row r="308" ht="12.75">
      <c r="I308" s="36">
        <f t="shared" si="5"/>
      </c>
    </row>
    <row r="309" ht="12.75">
      <c r="I309" s="36">
        <f t="shared" si="5"/>
      </c>
    </row>
    <row r="310" ht="12.75">
      <c r="I310" s="36">
        <f t="shared" si="5"/>
      </c>
    </row>
    <row r="311" ht="12.75">
      <c r="I311" s="36">
        <f t="shared" si="5"/>
      </c>
    </row>
    <row r="312" ht="12.75">
      <c r="I312" s="36">
        <f t="shared" si="5"/>
      </c>
    </row>
    <row r="313" ht="12.75">
      <c r="I313" s="36">
        <f t="shared" si="5"/>
      </c>
    </row>
    <row r="314" ht="12.75">
      <c r="I314" s="36">
        <f t="shared" si="5"/>
      </c>
    </row>
    <row r="315" ht="12.75">
      <c r="I315" s="36">
        <f t="shared" si="5"/>
      </c>
    </row>
    <row r="316" ht="12.75">
      <c r="I316" s="36">
        <f t="shared" si="5"/>
      </c>
    </row>
    <row r="317" ht="12.75">
      <c r="I317" s="36">
        <f t="shared" si="5"/>
      </c>
    </row>
    <row r="318" ht="12.75">
      <c r="I318" s="36">
        <f t="shared" si="5"/>
      </c>
    </row>
    <row r="319" ht="12.75">
      <c r="I319" s="36">
        <f t="shared" si="5"/>
      </c>
    </row>
    <row r="320" ht="12.75">
      <c r="I320" s="36">
        <f t="shared" si="5"/>
      </c>
    </row>
    <row r="321" ht="12.75">
      <c r="I321" s="36">
        <f t="shared" si="5"/>
      </c>
    </row>
    <row r="322" ht="12.75">
      <c r="I322" s="36">
        <f t="shared" si="5"/>
      </c>
    </row>
    <row r="323" ht="12.75">
      <c r="I323" s="36">
        <f aca="true" t="shared" si="6" ref="I323:I386">IF(OR(G323=0,H323=0,),"",G323*H323)</f>
      </c>
    </row>
    <row r="324" ht="12.75">
      <c r="I324" s="36">
        <f t="shared" si="6"/>
      </c>
    </row>
    <row r="325" ht="12.75">
      <c r="I325" s="36">
        <f t="shared" si="6"/>
      </c>
    </row>
    <row r="326" ht="12.75">
      <c r="I326" s="36">
        <f t="shared" si="6"/>
      </c>
    </row>
    <row r="327" ht="12.75">
      <c r="I327" s="36">
        <f t="shared" si="6"/>
      </c>
    </row>
    <row r="328" ht="12.75">
      <c r="I328" s="36">
        <f t="shared" si="6"/>
      </c>
    </row>
    <row r="329" ht="12.75">
      <c r="I329" s="36">
        <f t="shared" si="6"/>
      </c>
    </row>
    <row r="330" ht="12.75">
      <c r="I330" s="36">
        <f t="shared" si="6"/>
      </c>
    </row>
    <row r="331" ht="12.75">
      <c r="I331" s="36">
        <f t="shared" si="6"/>
      </c>
    </row>
    <row r="332" ht="12.75">
      <c r="I332" s="36">
        <f t="shared" si="6"/>
      </c>
    </row>
    <row r="333" ht="12.75">
      <c r="I333" s="36">
        <f t="shared" si="6"/>
      </c>
    </row>
    <row r="334" ht="12.75">
      <c r="I334" s="36">
        <f t="shared" si="6"/>
      </c>
    </row>
    <row r="335" ht="12.75">
      <c r="I335" s="36">
        <f t="shared" si="6"/>
      </c>
    </row>
    <row r="336" ht="12.75">
      <c r="I336" s="36">
        <f t="shared" si="6"/>
      </c>
    </row>
    <row r="337" ht="12.75">
      <c r="I337" s="36">
        <f t="shared" si="6"/>
      </c>
    </row>
    <row r="338" ht="12.75">
      <c r="I338" s="36">
        <f t="shared" si="6"/>
      </c>
    </row>
    <row r="339" ht="12.75">
      <c r="I339" s="36">
        <f t="shared" si="6"/>
      </c>
    </row>
    <row r="340" ht="12.75">
      <c r="I340" s="36">
        <f t="shared" si="6"/>
      </c>
    </row>
    <row r="341" ht="12.75">
      <c r="I341" s="36">
        <f t="shared" si="6"/>
      </c>
    </row>
    <row r="342" ht="12.75">
      <c r="I342" s="36">
        <f t="shared" si="6"/>
      </c>
    </row>
    <row r="343" ht="12.75">
      <c r="I343" s="36">
        <f t="shared" si="6"/>
      </c>
    </row>
    <row r="344" ht="12.75">
      <c r="I344" s="36">
        <f t="shared" si="6"/>
      </c>
    </row>
    <row r="345" ht="12.75">
      <c r="I345" s="36">
        <f t="shared" si="6"/>
      </c>
    </row>
    <row r="346" ht="12.75">
      <c r="I346" s="36">
        <f t="shared" si="6"/>
      </c>
    </row>
    <row r="347" ht="12.75">
      <c r="I347" s="36">
        <f t="shared" si="6"/>
      </c>
    </row>
    <row r="348" ht="12.75">
      <c r="I348" s="36">
        <f t="shared" si="6"/>
      </c>
    </row>
    <row r="349" ht="12.75">
      <c r="I349" s="36">
        <f t="shared" si="6"/>
      </c>
    </row>
    <row r="350" ht="12.75">
      <c r="I350" s="36">
        <f t="shared" si="6"/>
      </c>
    </row>
    <row r="351" ht="12.75">
      <c r="I351" s="36">
        <f t="shared" si="6"/>
      </c>
    </row>
    <row r="352" ht="12.75">
      <c r="I352" s="36">
        <f t="shared" si="6"/>
      </c>
    </row>
    <row r="353" ht="12.75">
      <c r="I353" s="36">
        <f t="shared" si="6"/>
      </c>
    </row>
    <row r="354" ht="12.75">
      <c r="I354" s="36">
        <f t="shared" si="6"/>
      </c>
    </row>
    <row r="355" ht="12.75">
      <c r="I355" s="36">
        <f t="shared" si="6"/>
      </c>
    </row>
    <row r="356" ht="12.75">
      <c r="I356" s="36">
        <f t="shared" si="6"/>
      </c>
    </row>
    <row r="357" ht="12.75">
      <c r="I357" s="36">
        <f t="shared" si="6"/>
      </c>
    </row>
    <row r="358" ht="12.75">
      <c r="I358" s="36">
        <f t="shared" si="6"/>
      </c>
    </row>
    <row r="359" ht="12.75">
      <c r="I359" s="36">
        <f t="shared" si="6"/>
      </c>
    </row>
    <row r="360" ht="12.75">
      <c r="I360" s="36">
        <f t="shared" si="6"/>
      </c>
    </row>
    <row r="361" ht="12.75">
      <c r="I361" s="36">
        <f t="shared" si="6"/>
      </c>
    </row>
    <row r="362" ht="12.75">
      <c r="I362" s="36">
        <f t="shared" si="6"/>
      </c>
    </row>
    <row r="363" ht="12.75">
      <c r="I363" s="36">
        <f t="shared" si="6"/>
      </c>
    </row>
    <row r="364" ht="12.75">
      <c r="I364" s="36">
        <f t="shared" si="6"/>
      </c>
    </row>
    <row r="365" ht="12.75">
      <c r="I365" s="36">
        <f t="shared" si="6"/>
      </c>
    </row>
    <row r="366" ht="12.75">
      <c r="I366" s="36">
        <f t="shared" si="6"/>
      </c>
    </row>
    <row r="367" ht="12.75">
      <c r="I367" s="36">
        <f t="shared" si="6"/>
      </c>
    </row>
    <row r="368" ht="12.75">
      <c r="I368" s="36">
        <f t="shared" si="6"/>
      </c>
    </row>
    <row r="369" ht="12.75">
      <c r="I369" s="36">
        <f t="shared" si="6"/>
      </c>
    </row>
    <row r="370" ht="12.75">
      <c r="I370" s="36">
        <f t="shared" si="6"/>
      </c>
    </row>
    <row r="371" ht="12.75">
      <c r="I371" s="36">
        <f t="shared" si="6"/>
      </c>
    </row>
    <row r="372" ht="12.75">
      <c r="I372" s="36">
        <f t="shared" si="6"/>
      </c>
    </row>
    <row r="373" ht="12.75">
      <c r="I373" s="36">
        <f t="shared" si="6"/>
      </c>
    </row>
    <row r="374" ht="12.75">
      <c r="I374" s="36">
        <f t="shared" si="6"/>
      </c>
    </row>
    <row r="375" ht="12.75">
      <c r="I375" s="36">
        <f t="shared" si="6"/>
      </c>
    </row>
    <row r="376" ht="12.75">
      <c r="I376" s="36">
        <f t="shared" si="6"/>
      </c>
    </row>
    <row r="377" ht="12.75">
      <c r="I377" s="36">
        <f t="shared" si="6"/>
      </c>
    </row>
    <row r="378" ht="12.75">
      <c r="I378" s="36">
        <f t="shared" si="6"/>
      </c>
    </row>
    <row r="379" ht="12.75">
      <c r="I379" s="36">
        <f t="shared" si="6"/>
      </c>
    </row>
    <row r="380" ht="12.75">
      <c r="I380" s="36">
        <f t="shared" si="6"/>
      </c>
    </row>
    <row r="381" ht="12.75">
      <c r="I381" s="36">
        <f t="shared" si="6"/>
      </c>
    </row>
    <row r="382" ht="12.75">
      <c r="I382" s="36">
        <f t="shared" si="6"/>
      </c>
    </row>
    <row r="383" ht="12.75">
      <c r="I383" s="36">
        <f t="shared" si="6"/>
      </c>
    </row>
    <row r="384" ht="12.75">
      <c r="I384" s="36">
        <f t="shared" si="6"/>
      </c>
    </row>
    <row r="385" ht="12.75">
      <c r="I385" s="36">
        <f t="shared" si="6"/>
      </c>
    </row>
    <row r="386" ht="12.75">
      <c r="I386" s="36">
        <f t="shared" si="6"/>
      </c>
    </row>
    <row r="387" ht="12.75">
      <c r="I387" s="36">
        <f aca="true" t="shared" si="7" ref="I387:I450">IF(OR(G387=0,H387=0,),"",G387*H387)</f>
      </c>
    </row>
    <row r="388" ht="12.75">
      <c r="I388" s="36">
        <f t="shared" si="7"/>
      </c>
    </row>
    <row r="389" ht="12.75">
      <c r="I389" s="36">
        <f t="shared" si="7"/>
      </c>
    </row>
    <row r="390" ht="12.75">
      <c r="I390" s="36">
        <f t="shared" si="7"/>
      </c>
    </row>
    <row r="391" ht="12.75">
      <c r="I391" s="36">
        <f t="shared" si="7"/>
      </c>
    </row>
    <row r="392" ht="12.75">
      <c r="I392" s="36">
        <f t="shared" si="7"/>
      </c>
    </row>
    <row r="393" ht="12.75">
      <c r="I393" s="36">
        <f t="shared" si="7"/>
      </c>
    </row>
    <row r="394" ht="12.75">
      <c r="I394" s="36">
        <f t="shared" si="7"/>
      </c>
    </row>
    <row r="395" ht="12.75">
      <c r="I395" s="36">
        <f t="shared" si="7"/>
      </c>
    </row>
    <row r="396" ht="12.75">
      <c r="I396" s="36">
        <f t="shared" si="7"/>
      </c>
    </row>
    <row r="397" ht="12.75">
      <c r="I397" s="36">
        <f t="shared" si="7"/>
      </c>
    </row>
    <row r="398" ht="12.75">
      <c r="I398" s="36">
        <f t="shared" si="7"/>
      </c>
    </row>
    <row r="399" ht="12.75">
      <c r="I399" s="36">
        <f t="shared" si="7"/>
      </c>
    </row>
    <row r="400" ht="12.75">
      <c r="I400" s="36">
        <f t="shared" si="7"/>
      </c>
    </row>
    <row r="401" ht="12.75">
      <c r="I401" s="36">
        <f t="shared" si="7"/>
      </c>
    </row>
    <row r="402" ht="12.75">
      <c r="I402" s="36">
        <f t="shared" si="7"/>
      </c>
    </row>
    <row r="403" ht="12.75">
      <c r="I403" s="36">
        <f t="shared" si="7"/>
      </c>
    </row>
    <row r="404" ht="12.75">
      <c r="I404" s="36">
        <f t="shared" si="7"/>
      </c>
    </row>
    <row r="405" ht="12.75">
      <c r="I405" s="36">
        <f t="shared" si="7"/>
      </c>
    </row>
    <row r="406" ht="12.75">
      <c r="I406" s="36">
        <f t="shared" si="7"/>
      </c>
    </row>
    <row r="407" ht="12.75">
      <c r="I407" s="36">
        <f t="shared" si="7"/>
      </c>
    </row>
    <row r="408" ht="12.75">
      <c r="I408" s="36">
        <f t="shared" si="7"/>
      </c>
    </row>
    <row r="409" ht="12.75">
      <c r="I409" s="36">
        <f t="shared" si="7"/>
      </c>
    </row>
    <row r="410" ht="12.75">
      <c r="I410" s="36">
        <f t="shared" si="7"/>
      </c>
    </row>
    <row r="411" ht="12.75">
      <c r="I411" s="36">
        <f t="shared" si="7"/>
      </c>
    </row>
    <row r="412" ht="12.75">
      <c r="I412" s="36">
        <f t="shared" si="7"/>
      </c>
    </row>
    <row r="413" ht="12.75">
      <c r="I413" s="36">
        <f t="shared" si="7"/>
      </c>
    </row>
    <row r="414" ht="12.75">
      <c r="I414" s="36">
        <f t="shared" si="7"/>
      </c>
    </row>
    <row r="415" ht="12.75">
      <c r="I415" s="36">
        <f t="shared" si="7"/>
      </c>
    </row>
    <row r="416" ht="12.75">
      <c r="I416" s="36">
        <f t="shared" si="7"/>
      </c>
    </row>
    <row r="417" ht="12.75">
      <c r="I417" s="36">
        <f t="shared" si="7"/>
      </c>
    </row>
    <row r="418" ht="12.75">
      <c r="I418" s="36">
        <f t="shared" si="7"/>
      </c>
    </row>
    <row r="419" ht="12.75">
      <c r="I419" s="36">
        <f t="shared" si="7"/>
      </c>
    </row>
    <row r="420" ht="12.75">
      <c r="I420" s="36">
        <f t="shared" si="7"/>
      </c>
    </row>
    <row r="421" ht="12.75">
      <c r="I421" s="36">
        <f t="shared" si="7"/>
      </c>
    </row>
    <row r="422" ht="12.75">
      <c r="I422" s="36">
        <f t="shared" si="7"/>
      </c>
    </row>
    <row r="423" ht="12.75">
      <c r="I423" s="36">
        <f t="shared" si="7"/>
      </c>
    </row>
    <row r="424" ht="12.75">
      <c r="I424" s="36">
        <f t="shared" si="7"/>
      </c>
    </row>
    <row r="425" ht="12.75">
      <c r="I425" s="36">
        <f t="shared" si="7"/>
      </c>
    </row>
    <row r="426" ht="12.75">
      <c r="I426" s="36">
        <f t="shared" si="7"/>
      </c>
    </row>
    <row r="427" ht="12.75">
      <c r="I427" s="36">
        <f t="shared" si="7"/>
      </c>
    </row>
    <row r="428" ht="12.75">
      <c r="I428" s="36">
        <f t="shared" si="7"/>
      </c>
    </row>
    <row r="429" ht="12.75">
      <c r="I429" s="36">
        <f t="shared" si="7"/>
      </c>
    </row>
    <row r="430" ht="12.75">
      <c r="I430" s="36">
        <f t="shared" si="7"/>
      </c>
    </row>
    <row r="431" ht="12.75">
      <c r="I431" s="36">
        <f t="shared" si="7"/>
      </c>
    </row>
    <row r="432" ht="12.75">
      <c r="I432" s="36">
        <f t="shared" si="7"/>
      </c>
    </row>
    <row r="433" ht="12.75">
      <c r="I433" s="36">
        <f t="shared" si="7"/>
      </c>
    </row>
    <row r="434" ht="12.75">
      <c r="I434" s="36">
        <f t="shared" si="7"/>
      </c>
    </row>
    <row r="435" ht="12.75">
      <c r="I435" s="36">
        <f t="shared" si="7"/>
      </c>
    </row>
    <row r="436" ht="12.75">
      <c r="I436" s="36">
        <f t="shared" si="7"/>
      </c>
    </row>
    <row r="437" ht="12.75">
      <c r="I437" s="36">
        <f t="shared" si="7"/>
      </c>
    </row>
    <row r="438" ht="12.75">
      <c r="I438" s="36">
        <f t="shared" si="7"/>
      </c>
    </row>
    <row r="439" ht="12.75">
      <c r="I439" s="36">
        <f t="shared" si="7"/>
      </c>
    </row>
    <row r="440" ht="12.75">
      <c r="I440" s="36">
        <f t="shared" si="7"/>
      </c>
    </row>
    <row r="441" ht="12.75">
      <c r="I441" s="36">
        <f t="shared" si="7"/>
      </c>
    </row>
    <row r="442" ht="12.75">
      <c r="I442" s="36">
        <f t="shared" si="7"/>
      </c>
    </row>
    <row r="443" ht="12.75">
      <c r="I443" s="36">
        <f t="shared" si="7"/>
      </c>
    </row>
    <row r="444" ht="12.75">
      <c r="I444" s="36">
        <f t="shared" si="7"/>
      </c>
    </row>
    <row r="445" ht="12.75">
      <c r="I445" s="36">
        <f t="shared" si="7"/>
      </c>
    </row>
    <row r="446" ht="12.75">
      <c r="I446" s="36">
        <f t="shared" si="7"/>
      </c>
    </row>
    <row r="447" ht="12.75">
      <c r="I447" s="36">
        <f t="shared" si="7"/>
      </c>
    </row>
    <row r="448" ht="12.75">
      <c r="I448" s="36">
        <f t="shared" si="7"/>
      </c>
    </row>
    <row r="449" ht="12.75">
      <c r="I449" s="36">
        <f t="shared" si="7"/>
      </c>
    </row>
    <row r="450" ht="12.75">
      <c r="I450" s="36">
        <f t="shared" si="7"/>
      </c>
    </row>
    <row r="451" ht="12.75">
      <c r="I451" s="36">
        <f aca="true" t="shared" si="8" ref="I451:I514">IF(OR(G451=0,H451=0,),"",G451*H451)</f>
      </c>
    </row>
    <row r="452" ht="12.75">
      <c r="I452" s="36">
        <f t="shared" si="8"/>
      </c>
    </row>
    <row r="453" ht="12.75">
      <c r="I453" s="36">
        <f t="shared" si="8"/>
      </c>
    </row>
    <row r="454" ht="12.75">
      <c r="I454" s="36">
        <f t="shared" si="8"/>
      </c>
    </row>
    <row r="455" ht="12.75">
      <c r="I455" s="36">
        <f t="shared" si="8"/>
      </c>
    </row>
    <row r="456" ht="12.75">
      <c r="I456" s="36">
        <f t="shared" si="8"/>
      </c>
    </row>
    <row r="457" ht="12.75">
      <c r="I457" s="36">
        <f t="shared" si="8"/>
      </c>
    </row>
    <row r="458" ht="12.75">
      <c r="I458" s="36">
        <f t="shared" si="8"/>
      </c>
    </row>
    <row r="459" ht="12.75">
      <c r="I459" s="36">
        <f t="shared" si="8"/>
      </c>
    </row>
    <row r="460" ht="12.75">
      <c r="I460" s="36">
        <f t="shared" si="8"/>
      </c>
    </row>
    <row r="461" ht="12.75">
      <c r="I461" s="36">
        <f t="shared" si="8"/>
      </c>
    </row>
    <row r="462" ht="12.75">
      <c r="I462" s="36">
        <f t="shared" si="8"/>
      </c>
    </row>
    <row r="463" ht="12.75">
      <c r="I463" s="36">
        <f t="shared" si="8"/>
      </c>
    </row>
    <row r="464" ht="12.75">
      <c r="I464" s="36">
        <f t="shared" si="8"/>
      </c>
    </row>
    <row r="465" ht="12.75">
      <c r="I465" s="36">
        <f t="shared" si="8"/>
      </c>
    </row>
    <row r="466" ht="12.75">
      <c r="I466" s="36">
        <f t="shared" si="8"/>
      </c>
    </row>
    <row r="467" ht="12.75">
      <c r="I467" s="36">
        <f t="shared" si="8"/>
      </c>
    </row>
    <row r="468" ht="12.75">
      <c r="I468" s="36">
        <f t="shared" si="8"/>
      </c>
    </row>
    <row r="469" ht="12.75">
      <c r="I469" s="36">
        <f t="shared" si="8"/>
      </c>
    </row>
    <row r="470" ht="12.75">
      <c r="I470" s="36">
        <f t="shared" si="8"/>
      </c>
    </row>
    <row r="471" ht="12.75">
      <c r="I471" s="36">
        <f t="shared" si="8"/>
      </c>
    </row>
    <row r="472" ht="12.75">
      <c r="I472" s="36">
        <f t="shared" si="8"/>
      </c>
    </row>
    <row r="473" ht="12.75">
      <c r="I473" s="36">
        <f t="shared" si="8"/>
      </c>
    </row>
    <row r="474" ht="12.75">
      <c r="I474" s="36">
        <f t="shared" si="8"/>
      </c>
    </row>
    <row r="475" ht="12.75">
      <c r="I475" s="36">
        <f t="shared" si="8"/>
      </c>
    </row>
    <row r="476" ht="12.75">
      <c r="I476" s="36">
        <f t="shared" si="8"/>
      </c>
    </row>
    <row r="477" ht="12.75">
      <c r="I477" s="36">
        <f t="shared" si="8"/>
      </c>
    </row>
    <row r="478" ht="12.75">
      <c r="I478" s="36">
        <f t="shared" si="8"/>
      </c>
    </row>
    <row r="479" ht="12.75">
      <c r="I479" s="36">
        <f t="shared" si="8"/>
      </c>
    </row>
    <row r="480" ht="12.75">
      <c r="I480" s="36">
        <f t="shared" si="8"/>
      </c>
    </row>
    <row r="481" ht="12.75">
      <c r="I481" s="36">
        <f t="shared" si="8"/>
      </c>
    </row>
    <row r="482" ht="12.75">
      <c r="I482" s="36">
        <f t="shared" si="8"/>
      </c>
    </row>
    <row r="483" ht="12.75">
      <c r="I483" s="36">
        <f t="shared" si="8"/>
      </c>
    </row>
    <row r="484" ht="12.75">
      <c r="I484" s="36">
        <f t="shared" si="8"/>
      </c>
    </row>
    <row r="485" ht="12.75">
      <c r="I485" s="36">
        <f t="shared" si="8"/>
      </c>
    </row>
    <row r="486" ht="12.75">
      <c r="I486" s="36">
        <f t="shared" si="8"/>
      </c>
    </row>
    <row r="487" ht="12.75">
      <c r="I487" s="36">
        <f t="shared" si="8"/>
      </c>
    </row>
    <row r="488" ht="12.75">
      <c r="I488" s="36">
        <f t="shared" si="8"/>
      </c>
    </row>
    <row r="489" ht="12.75">
      <c r="I489" s="36">
        <f t="shared" si="8"/>
      </c>
    </row>
    <row r="490" ht="12.75">
      <c r="I490" s="36">
        <f t="shared" si="8"/>
      </c>
    </row>
    <row r="491" ht="12.75">
      <c r="I491" s="36">
        <f t="shared" si="8"/>
      </c>
    </row>
    <row r="492" ht="12.75">
      <c r="I492" s="36">
        <f t="shared" si="8"/>
      </c>
    </row>
    <row r="493" ht="12.75">
      <c r="I493" s="36">
        <f t="shared" si="8"/>
      </c>
    </row>
    <row r="494" ht="12.75">
      <c r="I494" s="36">
        <f t="shared" si="8"/>
      </c>
    </row>
    <row r="495" ht="12.75">
      <c r="I495" s="36">
        <f t="shared" si="8"/>
      </c>
    </row>
    <row r="496" ht="12.75">
      <c r="I496" s="36">
        <f t="shared" si="8"/>
      </c>
    </row>
    <row r="497" ht="12.75">
      <c r="I497" s="36">
        <f t="shared" si="8"/>
      </c>
    </row>
    <row r="498" ht="12.75">
      <c r="I498" s="36">
        <f t="shared" si="8"/>
      </c>
    </row>
    <row r="499" ht="12.75">
      <c r="I499" s="36">
        <f t="shared" si="8"/>
      </c>
    </row>
    <row r="500" ht="12.75">
      <c r="I500" s="36">
        <f t="shared" si="8"/>
      </c>
    </row>
    <row r="501" ht="12.75">
      <c r="I501" s="36">
        <f t="shared" si="8"/>
      </c>
    </row>
    <row r="502" ht="12.75">
      <c r="I502" s="36">
        <f t="shared" si="8"/>
      </c>
    </row>
    <row r="503" ht="12.75">
      <c r="I503" s="36">
        <f t="shared" si="8"/>
      </c>
    </row>
    <row r="504" ht="12.75">
      <c r="I504" s="36">
        <f t="shared" si="8"/>
      </c>
    </row>
    <row r="505" ht="12.75">
      <c r="I505" s="36">
        <f t="shared" si="8"/>
      </c>
    </row>
    <row r="506" ht="12.75">
      <c r="I506" s="36">
        <f t="shared" si="8"/>
      </c>
    </row>
    <row r="507" ht="12.75">
      <c r="I507" s="36">
        <f t="shared" si="8"/>
      </c>
    </row>
    <row r="508" ht="12.75">
      <c r="I508" s="36">
        <f t="shared" si="8"/>
      </c>
    </row>
    <row r="509" ht="12.75">
      <c r="I509" s="36">
        <f t="shared" si="8"/>
      </c>
    </row>
    <row r="510" ht="12.75">
      <c r="I510" s="36">
        <f t="shared" si="8"/>
      </c>
    </row>
    <row r="511" ht="12.75">
      <c r="I511" s="36">
        <f t="shared" si="8"/>
      </c>
    </row>
    <row r="512" ht="12.75">
      <c r="I512" s="36">
        <f t="shared" si="8"/>
      </c>
    </row>
    <row r="513" ht="12.75">
      <c r="I513" s="36">
        <f t="shared" si="8"/>
      </c>
    </row>
    <row r="514" ht="12.75">
      <c r="I514" s="36">
        <f t="shared" si="8"/>
      </c>
    </row>
    <row r="515" ht="12.75">
      <c r="I515" s="36">
        <f aca="true" t="shared" si="9" ref="I515:I578">IF(OR(G515=0,H515=0,),"",G515*H515)</f>
      </c>
    </row>
    <row r="516" ht="12.75">
      <c r="I516" s="36">
        <f t="shared" si="9"/>
      </c>
    </row>
    <row r="517" ht="12.75">
      <c r="I517" s="36">
        <f t="shared" si="9"/>
      </c>
    </row>
    <row r="518" ht="12.75">
      <c r="I518" s="36">
        <f t="shared" si="9"/>
      </c>
    </row>
    <row r="519" ht="12.75">
      <c r="I519" s="36">
        <f t="shared" si="9"/>
      </c>
    </row>
    <row r="520" ht="12.75">
      <c r="I520" s="36">
        <f t="shared" si="9"/>
      </c>
    </row>
    <row r="521" ht="12.75">
      <c r="I521" s="36">
        <f t="shared" si="9"/>
      </c>
    </row>
    <row r="522" ht="12.75">
      <c r="I522" s="36">
        <f t="shared" si="9"/>
      </c>
    </row>
    <row r="523" ht="12.75">
      <c r="I523" s="36">
        <f t="shared" si="9"/>
      </c>
    </row>
    <row r="524" ht="12.75">
      <c r="I524" s="36">
        <f t="shared" si="9"/>
      </c>
    </row>
    <row r="525" ht="12.75">
      <c r="I525" s="36">
        <f t="shared" si="9"/>
      </c>
    </row>
    <row r="526" ht="12.75">
      <c r="I526" s="36">
        <f t="shared" si="9"/>
      </c>
    </row>
    <row r="527" ht="12.75">
      <c r="I527" s="36">
        <f t="shared" si="9"/>
      </c>
    </row>
    <row r="528" ht="12.75">
      <c r="I528" s="36">
        <f t="shared" si="9"/>
      </c>
    </row>
    <row r="529" ht="12.75">
      <c r="I529" s="36">
        <f t="shared" si="9"/>
      </c>
    </row>
    <row r="530" ht="12.75">
      <c r="I530" s="36">
        <f t="shared" si="9"/>
      </c>
    </row>
    <row r="531" ht="12.75">
      <c r="I531" s="36">
        <f t="shared" si="9"/>
      </c>
    </row>
    <row r="532" ht="12.75">
      <c r="I532" s="36">
        <f t="shared" si="9"/>
      </c>
    </row>
    <row r="533" ht="12.75">
      <c r="I533" s="36">
        <f t="shared" si="9"/>
      </c>
    </row>
    <row r="534" ht="12.75">
      <c r="I534" s="36">
        <f t="shared" si="9"/>
      </c>
    </row>
    <row r="535" ht="12.75">
      <c r="I535" s="36">
        <f t="shared" si="9"/>
      </c>
    </row>
    <row r="536" ht="12.75">
      <c r="I536" s="36">
        <f t="shared" si="9"/>
      </c>
    </row>
    <row r="537" ht="12.75">
      <c r="I537" s="36">
        <f t="shared" si="9"/>
      </c>
    </row>
    <row r="538" ht="12.75">
      <c r="I538" s="36">
        <f t="shared" si="9"/>
      </c>
    </row>
    <row r="539" ht="12.75">
      <c r="I539" s="36">
        <f t="shared" si="9"/>
      </c>
    </row>
    <row r="540" ht="12.75">
      <c r="I540" s="36">
        <f t="shared" si="9"/>
      </c>
    </row>
    <row r="541" ht="12.75">
      <c r="I541" s="36">
        <f t="shared" si="9"/>
      </c>
    </row>
    <row r="542" ht="12.75">
      <c r="I542" s="36">
        <f t="shared" si="9"/>
      </c>
    </row>
    <row r="543" ht="12.75">
      <c r="I543" s="36">
        <f t="shared" si="9"/>
      </c>
    </row>
    <row r="544" ht="12.75">
      <c r="I544" s="36">
        <f t="shared" si="9"/>
      </c>
    </row>
    <row r="545" ht="12.75">
      <c r="I545" s="36">
        <f t="shared" si="9"/>
      </c>
    </row>
    <row r="546" ht="12.75">
      <c r="I546" s="36">
        <f t="shared" si="9"/>
      </c>
    </row>
    <row r="547" ht="12.75">
      <c r="I547" s="36">
        <f t="shared" si="9"/>
      </c>
    </row>
    <row r="548" ht="12.75">
      <c r="I548" s="36">
        <f t="shared" si="9"/>
      </c>
    </row>
    <row r="549" ht="12.75">
      <c r="I549" s="36">
        <f t="shared" si="9"/>
      </c>
    </row>
    <row r="550" ht="12.75">
      <c r="I550" s="36">
        <f t="shared" si="9"/>
      </c>
    </row>
    <row r="551" ht="12.75">
      <c r="I551" s="36">
        <f t="shared" si="9"/>
      </c>
    </row>
    <row r="552" ht="12.75">
      <c r="I552" s="36">
        <f t="shared" si="9"/>
      </c>
    </row>
    <row r="553" ht="12.75">
      <c r="I553" s="36">
        <f t="shared" si="9"/>
      </c>
    </row>
    <row r="554" ht="12.75">
      <c r="I554" s="36">
        <f t="shared" si="9"/>
      </c>
    </row>
    <row r="555" ht="12.75">
      <c r="I555" s="36">
        <f t="shared" si="9"/>
      </c>
    </row>
    <row r="556" ht="12.75">
      <c r="I556" s="36">
        <f t="shared" si="9"/>
      </c>
    </row>
    <row r="557" ht="12.75">
      <c r="I557" s="36">
        <f t="shared" si="9"/>
      </c>
    </row>
    <row r="558" ht="12.75">
      <c r="I558" s="36">
        <f t="shared" si="9"/>
      </c>
    </row>
    <row r="559" ht="12.75">
      <c r="I559" s="36">
        <f t="shared" si="9"/>
      </c>
    </row>
    <row r="560" ht="12.75">
      <c r="I560" s="36">
        <f t="shared" si="9"/>
      </c>
    </row>
    <row r="561" ht="12.75">
      <c r="I561" s="36">
        <f t="shared" si="9"/>
      </c>
    </row>
    <row r="562" ht="12.75">
      <c r="I562" s="36">
        <f t="shared" si="9"/>
      </c>
    </row>
    <row r="563" ht="12.75">
      <c r="I563" s="36">
        <f t="shared" si="9"/>
      </c>
    </row>
    <row r="564" ht="12.75">
      <c r="I564" s="36">
        <f t="shared" si="9"/>
      </c>
    </row>
    <row r="565" ht="12.75">
      <c r="I565" s="36">
        <f t="shared" si="9"/>
      </c>
    </row>
    <row r="566" ht="12.75">
      <c r="I566" s="36">
        <f t="shared" si="9"/>
      </c>
    </row>
    <row r="567" ht="12.75">
      <c r="I567" s="36">
        <f t="shared" si="9"/>
      </c>
    </row>
    <row r="568" ht="12.75">
      <c r="I568" s="36">
        <f t="shared" si="9"/>
      </c>
    </row>
    <row r="569" ht="12.75">
      <c r="I569" s="36">
        <f t="shared" si="9"/>
      </c>
    </row>
    <row r="570" ht="12.75">
      <c r="I570" s="36">
        <f t="shared" si="9"/>
      </c>
    </row>
    <row r="571" ht="12.75">
      <c r="I571" s="36">
        <f t="shared" si="9"/>
      </c>
    </row>
    <row r="572" ht="12.75">
      <c r="I572" s="36">
        <f t="shared" si="9"/>
      </c>
    </row>
    <row r="573" ht="12.75">
      <c r="I573" s="36">
        <f t="shared" si="9"/>
      </c>
    </row>
    <row r="574" ht="12.75">
      <c r="I574" s="36">
        <f t="shared" si="9"/>
      </c>
    </row>
    <row r="575" ht="12.75">
      <c r="I575" s="36">
        <f t="shared" si="9"/>
      </c>
    </row>
    <row r="576" ht="12.75">
      <c r="I576" s="36">
        <f t="shared" si="9"/>
      </c>
    </row>
    <row r="577" ht="12.75">
      <c r="I577" s="36">
        <f t="shared" si="9"/>
      </c>
    </row>
    <row r="578" ht="12.75">
      <c r="I578" s="36">
        <f t="shared" si="9"/>
      </c>
    </row>
    <row r="579" ht="12.75">
      <c r="I579" s="36">
        <f aca="true" t="shared" si="10" ref="I579:I642">IF(OR(G579=0,H579=0,),"",G579*H579)</f>
      </c>
    </row>
    <row r="580" ht="12.75">
      <c r="I580" s="36">
        <f t="shared" si="10"/>
      </c>
    </row>
    <row r="581" ht="12.75">
      <c r="I581" s="36">
        <f t="shared" si="10"/>
      </c>
    </row>
    <row r="582" ht="12.75">
      <c r="I582" s="36">
        <f t="shared" si="10"/>
      </c>
    </row>
    <row r="583" ht="12.75">
      <c r="I583" s="36">
        <f t="shared" si="10"/>
      </c>
    </row>
    <row r="584" ht="12.75">
      <c r="I584" s="36">
        <f t="shared" si="10"/>
      </c>
    </row>
    <row r="585" ht="12.75">
      <c r="I585" s="36">
        <f t="shared" si="10"/>
      </c>
    </row>
    <row r="586" ht="12.75">
      <c r="I586" s="36">
        <f t="shared" si="10"/>
      </c>
    </row>
    <row r="587" ht="12.75">
      <c r="I587" s="36">
        <f t="shared" si="10"/>
      </c>
    </row>
    <row r="588" ht="12.75">
      <c r="I588" s="36">
        <f t="shared" si="10"/>
      </c>
    </row>
    <row r="589" ht="12.75">
      <c r="I589" s="36">
        <f t="shared" si="10"/>
      </c>
    </row>
    <row r="590" ht="12.75">
      <c r="I590" s="36">
        <f t="shared" si="10"/>
      </c>
    </row>
    <row r="591" ht="12.75">
      <c r="I591" s="36">
        <f t="shared" si="10"/>
      </c>
    </row>
    <row r="592" ht="12.75">
      <c r="I592" s="36">
        <f t="shared" si="10"/>
      </c>
    </row>
    <row r="593" ht="12.75">
      <c r="I593" s="36">
        <f t="shared" si="10"/>
      </c>
    </row>
    <row r="594" ht="12.75">
      <c r="I594" s="36">
        <f t="shared" si="10"/>
      </c>
    </row>
    <row r="595" ht="12.75">
      <c r="I595" s="36">
        <f t="shared" si="10"/>
      </c>
    </row>
    <row r="596" ht="12.75">
      <c r="I596" s="36">
        <f t="shared" si="10"/>
      </c>
    </row>
    <row r="597" ht="12.75">
      <c r="I597" s="36">
        <f t="shared" si="10"/>
      </c>
    </row>
    <row r="598" ht="12.75">
      <c r="I598" s="36">
        <f t="shared" si="10"/>
      </c>
    </row>
    <row r="599" ht="12.75">
      <c r="I599" s="36">
        <f t="shared" si="10"/>
      </c>
    </row>
    <row r="600" ht="12.75">
      <c r="I600" s="36">
        <f t="shared" si="10"/>
      </c>
    </row>
    <row r="601" ht="12.75">
      <c r="I601" s="36">
        <f t="shared" si="10"/>
      </c>
    </row>
    <row r="602" ht="12.75">
      <c r="I602" s="36">
        <f t="shared" si="10"/>
      </c>
    </row>
    <row r="603" ht="12.75">
      <c r="I603" s="36">
        <f t="shared" si="10"/>
      </c>
    </row>
    <row r="604" ht="12.75">
      <c r="I604" s="36">
        <f t="shared" si="10"/>
      </c>
    </row>
    <row r="605" ht="12.75">
      <c r="I605" s="36">
        <f t="shared" si="10"/>
      </c>
    </row>
    <row r="606" ht="12.75">
      <c r="I606" s="36">
        <f t="shared" si="10"/>
      </c>
    </row>
    <row r="607" ht="12.75">
      <c r="I607" s="36">
        <f t="shared" si="10"/>
      </c>
    </row>
    <row r="608" ht="12.75">
      <c r="I608" s="36">
        <f t="shared" si="10"/>
      </c>
    </row>
    <row r="609" ht="12.75">
      <c r="I609" s="36">
        <f t="shared" si="10"/>
      </c>
    </row>
    <row r="610" ht="12.75">
      <c r="I610" s="36">
        <f t="shared" si="10"/>
      </c>
    </row>
    <row r="611" ht="12.75">
      <c r="I611" s="36">
        <f t="shared" si="10"/>
      </c>
    </row>
    <row r="612" ht="12.75">
      <c r="I612" s="36">
        <f t="shared" si="10"/>
      </c>
    </row>
    <row r="613" ht="12.75">
      <c r="I613" s="36">
        <f t="shared" si="10"/>
      </c>
    </row>
    <row r="614" ht="12.75">
      <c r="I614" s="36">
        <f t="shared" si="10"/>
      </c>
    </row>
    <row r="615" ht="12.75">
      <c r="I615" s="36">
        <f t="shared" si="10"/>
      </c>
    </row>
    <row r="616" ht="12.75">
      <c r="I616" s="36">
        <f t="shared" si="10"/>
      </c>
    </row>
    <row r="617" ht="12.75">
      <c r="I617" s="36">
        <f t="shared" si="10"/>
      </c>
    </row>
    <row r="618" ht="12.75">
      <c r="I618" s="36">
        <f t="shared" si="10"/>
      </c>
    </row>
    <row r="619" ht="12.75">
      <c r="I619" s="36">
        <f t="shared" si="10"/>
      </c>
    </row>
    <row r="620" ht="12.75">
      <c r="I620" s="36">
        <f t="shared" si="10"/>
      </c>
    </row>
    <row r="621" ht="12.75">
      <c r="I621" s="36">
        <f t="shared" si="10"/>
      </c>
    </row>
    <row r="622" ht="12.75">
      <c r="I622" s="36">
        <f t="shared" si="10"/>
      </c>
    </row>
    <row r="623" ht="12.75">
      <c r="I623" s="36">
        <f t="shared" si="10"/>
      </c>
    </row>
    <row r="624" ht="12.75">
      <c r="I624" s="36">
        <f t="shared" si="10"/>
      </c>
    </row>
    <row r="625" ht="12.75">
      <c r="I625" s="36">
        <f t="shared" si="10"/>
      </c>
    </row>
    <row r="626" ht="12.75">
      <c r="I626" s="36">
        <f t="shared" si="10"/>
      </c>
    </row>
    <row r="627" ht="12.75">
      <c r="I627" s="36">
        <f t="shared" si="10"/>
      </c>
    </row>
    <row r="628" ht="12.75">
      <c r="I628" s="36">
        <f t="shared" si="10"/>
      </c>
    </row>
    <row r="629" ht="12.75">
      <c r="I629" s="36">
        <f t="shared" si="10"/>
      </c>
    </row>
    <row r="630" ht="12.75">
      <c r="I630" s="36">
        <f t="shared" si="10"/>
      </c>
    </row>
    <row r="631" ht="12.75">
      <c r="I631" s="36">
        <f t="shared" si="10"/>
      </c>
    </row>
    <row r="632" ht="12.75">
      <c r="I632" s="36">
        <f t="shared" si="10"/>
      </c>
    </row>
    <row r="633" ht="12.75">
      <c r="I633" s="36">
        <f t="shared" si="10"/>
      </c>
    </row>
    <row r="634" ht="12.75">
      <c r="I634" s="36">
        <f t="shared" si="10"/>
      </c>
    </row>
    <row r="635" ht="12.75">
      <c r="I635" s="36">
        <f t="shared" si="10"/>
      </c>
    </row>
    <row r="636" ht="12.75">
      <c r="I636" s="36">
        <f t="shared" si="10"/>
      </c>
    </row>
    <row r="637" ht="12.75">
      <c r="I637" s="36">
        <f t="shared" si="10"/>
      </c>
    </row>
    <row r="638" ht="12.75">
      <c r="I638" s="36">
        <f t="shared" si="10"/>
      </c>
    </row>
    <row r="639" ht="12.75">
      <c r="I639" s="36">
        <f t="shared" si="10"/>
      </c>
    </row>
    <row r="640" ht="12.75">
      <c r="I640" s="36">
        <f t="shared" si="10"/>
      </c>
    </row>
    <row r="641" ht="12.75">
      <c r="I641" s="36">
        <f t="shared" si="10"/>
      </c>
    </row>
    <row r="642" ht="12.75">
      <c r="I642" s="36">
        <f t="shared" si="10"/>
      </c>
    </row>
    <row r="643" ht="12.75">
      <c r="I643" s="36">
        <f aca="true" t="shared" si="11" ref="I643:I706">IF(OR(G643=0,H643=0,),"",G643*H643)</f>
      </c>
    </row>
    <row r="644" ht="12.75">
      <c r="I644" s="36">
        <f t="shared" si="11"/>
      </c>
    </row>
    <row r="645" ht="12.75">
      <c r="I645" s="36">
        <f t="shared" si="11"/>
      </c>
    </row>
    <row r="646" ht="12.75">
      <c r="I646" s="36">
        <f t="shared" si="11"/>
      </c>
    </row>
    <row r="647" ht="12.75">
      <c r="I647" s="36">
        <f t="shared" si="11"/>
      </c>
    </row>
    <row r="648" ht="12.75">
      <c r="I648" s="36">
        <f t="shared" si="11"/>
      </c>
    </row>
    <row r="649" ht="12.75">
      <c r="I649" s="36">
        <f t="shared" si="11"/>
      </c>
    </row>
    <row r="650" ht="12.75">
      <c r="I650" s="36">
        <f t="shared" si="11"/>
      </c>
    </row>
    <row r="651" ht="12.75">
      <c r="I651" s="36">
        <f t="shared" si="11"/>
      </c>
    </row>
    <row r="652" ht="12.75">
      <c r="I652" s="36">
        <f t="shared" si="11"/>
      </c>
    </row>
    <row r="653" ht="12.75">
      <c r="I653" s="36">
        <f t="shared" si="11"/>
      </c>
    </row>
    <row r="654" ht="12.75">
      <c r="I654" s="36">
        <f t="shared" si="11"/>
      </c>
    </row>
    <row r="655" ht="12.75">
      <c r="I655" s="36">
        <f t="shared" si="11"/>
      </c>
    </row>
    <row r="656" ht="12.75">
      <c r="I656" s="36">
        <f t="shared" si="11"/>
      </c>
    </row>
    <row r="657" ht="12.75">
      <c r="I657" s="36">
        <f t="shared" si="11"/>
      </c>
    </row>
    <row r="658" ht="12.75">
      <c r="I658" s="36">
        <f t="shared" si="11"/>
      </c>
    </row>
    <row r="659" ht="12.75">
      <c r="I659" s="36">
        <f t="shared" si="11"/>
      </c>
    </row>
    <row r="660" ht="12.75">
      <c r="I660" s="36">
        <f t="shared" si="11"/>
      </c>
    </row>
    <row r="661" ht="12.75">
      <c r="I661" s="36">
        <f t="shared" si="11"/>
      </c>
    </row>
    <row r="662" ht="12.75">
      <c r="I662" s="36">
        <f t="shared" si="11"/>
      </c>
    </row>
    <row r="663" ht="12.75">
      <c r="I663" s="36">
        <f t="shared" si="11"/>
      </c>
    </row>
    <row r="664" ht="12.75">
      <c r="I664" s="36">
        <f t="shared" si="11"/>
      </c>
    </row>
    <row r="665" ht="12.75">
      <c r="I665" s="36">
        <f t="shared" si="11"/>
      </c>
    </row>
    <row r="666" ht="12.75">
      <c r="I666" s="36">
        <f t="shared" si="11"/>
      </c>
    </row>
    <row r="667" ht="12.75">
      <c r="I667" s="36">
        <f t="shared" si="11"/>
      </c>
    </row>
    <row r="668" ht="12.75">
      <c r="I668" s="36">
        <f t="shared" si="11"/>
      </c>
    </row>
    <row r="669" ht="12.75">
      <c r="I669" s="36">
        <f t="shared" si="11"/>
      </c>
    </row>
    <row r="670" ht="12.75">
      <c r="I670" s="36">
        <f t="shared" si="11"/>
      </c>
    </row>
    <row r="671" ht="12.75">
      <c r="I671" s="36">
        <f t="shared" si="11"/>
      </c>
    </row>
    <row r="672" ht="12.75">
      <c r="I672" s="36">
        <f t="shared" si="11"/>
      </c>
    </row>
    <row r="673" ht="12.75">
      <c r="I673" s="36">
        <f t="shared" si="11"/>
      </c>
    </row>
    <row r="674" ht="12.75">
      <c r="I674" s="36">
        <f t="shared" si="11"/>
      </c>
    </row>
    <row r="675" ht="12.75">
      <c r="I675" s="36">
        <f t="shared" si="11"/>
      </c>
    </row>
    <row r="676" ht="12.75">
      <c r="I676" s="36">
        <f t="shared" si="11"/>
      </c>
    </row>
    <row r="677" ht="12.75">
      <c r="I677" s="36">
        <f t="shared" si="11"/>
      </c>
    </row>
    <row r="678" ht="12.75">
      <c r="I678" s="36">
        <f t="shared" si="11"/>
      </c>
    </row>
    <row r="679" ht="12.75">
      <c r="I679" s="36">
        <f t="shared" si="11"/>
      </c>
    </row>
    <row r="680" ht="12.75">
      <c r="I680" s="36">
        <f t="shared" si="11"/>
      </c>
    </row>
    <row r="681" ht="12.75">
      <c r="I681" s="36">
        <f t="shared" si="11"/>
      </c>
    </row>
    <row r="682" ht="12.75">
      <c r="I682" s="36">
        <f t="shared" si="11"/>
      </c>
    </row>
    <row r="683" ht="12.75">
      <c r="I683" s="36">
        <f t="shared" si="11"/>
      </c>
    </row>
    <row r="684" ht="12.75">
      <c r="I684" s="36">
        <f t="shared" si="11"/>
      </c>
    </row>
    <row r="685" ht="12.75">
      <c r="I685" s="36">
        <f t="shared" si="11"/>
      </c>
    </row>
    <row r="686" ht="12.75">
      <c r="I686" s="36">
        <f t="shared" si="11"/>
      </c>
    </row>
    <row r="687" ht="12.75">
      <c r="I687" s="36">
        <f t="shared" si="11"/>
      </c>
    </row>
    <row r="688" ht="12.75">
      <c r="I688" s="36">
        <f t="shared" si="11"/>
      </c>
    </row>
    <row r="689" ht="12.75">
      <c r="I689" s="36">
        <f t="shared" si="11"/>
      </c>
    </row>
    <row r="690" ht="12.75">
      <c r="I690" s="36">
        <f t="shared" si="11"/>
      </c>
    </row>
    <row r="691" ht="12.75">
      <c r="I691" s="36">
        <f t="shared" si="11"/>
      </c>
    </row>
    <row r="692" ht="12.75">
      <c r="I692" s="36">
        <f t="shared" si="11"/>
      </c>
    </row>
    <row r="693" ht="12.75">
      <c r="I693" s="36">
        <f t="shared" si="11"/>
      </c>
    </row>
    <row r="694" ht="12.75">
      <c r="I694" s="36">
        <f t="shared" si="11"/>
      </c>
    </row>
    <row r="695" ht="12.75">
      <c r="I695" s="36">
        <f t="shared" si="11"/>
      </c>
    </row>
    <row r="696" ht="12.75">
      <c r="I696" s="36">
        <f t="shared" si="11"/>
      </c>
    </row>
    <row r="697" ht="12.75">
      <c r="I697" s="36">
        <f t="shared" si="11"/>
      </c>
    </row>
    <row r="698" ht="12.75">
      <c r="I698" s="36">
        <f t="shared" si="11"/>
      </c>
    </row>
    <row r="699" ht="12.75">
      <c r="I699" s="36">
        <f t="shared" si="11"/>
      </c>
    </row>
    <row r="700" ht="12.75">
      <c r="I700" s="36">
        <f t="shared" si="11"/>
      </c>
    </row>
    <row r="701" ht="12.75">
      <c r="I701" s="36">
        <f t="shared" si="11"/>
      </c>
    </row>
    <row r="702" ht="12.75">
      <c r="I702" s="36">
        <f t="shared" si="11"/>
      </c>
    </row>
    <row r="703" ht="12.75">
      <c r="I703" s="36">
        <f t="shared" si="11"/>
      </c>
    </row>
    <row r="704" ht="12.75">
      <c r="I704" s="36">
        <f t="shared" si="11"/>
      </c>
    </row>
    <row r="705" ht="12.75">
      <c r="I705" s="36">
        <f t="shared" si="11"/>
      </c>
    </row>
    <row r="706" ht="12.75">
      <c r="I706" s="36">
        <f t="shared" si="11"/>
      </c>
    </row>
    <row r="707" ht="12.75">
      <c r="I707" s="36">
        <f aca="true" t="shared" si="12" ref="I707:I770">IF(OR(G707=0,H707=0,),"",G707*H707)</f>
      </c>
    </row>
    <row r="708" ht="12.75">
      <c r="I708" s="36">
        <f t="shared" si="12"/>
      </c>
    </row>
    <row r="709" ht="12.75">
      <c r="I709" s="36">
        <f t="shared" si="12"/>
      </c>
    </row>
    <row r="710" ht="12.75">
      <c r="I710" s="36">
        <f t="shared" si="12"/>
      </c>
    </row>
    <row r="711" ht="12.75">
      <c r="I711" s="36">
        <f t="shared" si="12"/>
      </c>
    </row>
    <row r="712" ht="12.75">
      <c r="I712" s="36">
        <f t="shared" si="12"/>
      </c>
    </row>
    <row r="713" ht="12.75">
      <c r="I713" s="36">
        <f t="shared" si="12"/>
      </c>
    </row>
    <row r="714" ht="12.75">
      <c r="I714" s="36">
        <f t="shared" si="12"/>
      </c>
    </row>
    <row r="715" ht="12.75">
      <c r="I715" s="36">
        <f t="shared" si="12"/>
      </c>
    </row>
    <row r="716" ht="12.75">
      <c r="I716" s="36">
        <f t="shared" si="12"/>
      </c>
    </row>
    <row r="717" ht="12.75">
      <c r="I717" s="36">
        <f t="shared" si="12"/>
      </c>
    </row>
    <row r="718" ht="12.75">
      <c r="I718" s="36">
        <f t="shared" si="12"/>
      </c>
    </row>
    <row r="719" ht="12.75">
      <c r="I719" s="36">
        <f t="shared" si="12"/>
      </c>
    </row>
    <row r="720" ht="12.75">
      <c r="I720" s="36">
        <f t="shared" si="12"/>
      </c>
    </row>
    <row r="721" ht="12.75">
      <c r="I721" s="36">
        <f t="shared" si="12"/>
      </c>
    </row>
    <row r="722" ht="12.75">
      <c r="I722" s="36">
        <f t="shared" si="12"/>
      </c>
    </row>
    <row r="723" ht="12.75">
      <c r="I723" s="36">
        <f t="shared" si="12"/>
      </c>
    </row>
    <row r="724" ht="12.75">
      <c r="I724" s="36">
        <f t="shared" si="12"/>
      </c>
    </row>
    <row r="725" ht="12.75">
      <c r="I725" s="36">
        <f t="shared" si="12"/>
      </c>
    </row>
    <row r="726" ht="12.75">
      <c r="I726" s="36">
        <f t="shared" si="12"/>
      </c>
    </row>
    <row r="727" ht="12.75">
      <c r="I727" s="36">
        <f t="shared" si="12"/>
      </c>
    </row>
    <row r="728" ht="12.75">
      <c r="I728" s="36">
        <f t="shared" si="12"/>
      </c>
    </row>
    <row r="729" ht="12.75">
      <c r="I729" s="36">
        <f t="shared" si="12"/>
      </c>
    </row>
    <row r="730" ht="12.75">
      <c r="I730" s="36">
        <f t="shared" si="12"/>
      </c>
    </row>
    <row r="731" ht="12.75">
      <c r="I731" s="36">
        <f t="shared" si="12"/>
      </c>
    </row>
    <row r="732" ht="12.75">
      <c r="I732" s="36">
        <f t="shared" si="12"/>
      </c>
    </row>
    <row r="733" ht="12.75">
      <c r="I733" s="36">
        <f t="shared" si="12"/>
      </c>
    </row>
    <row r="734" ht="12.75">
      <c r="I734" s="36">
        <f t="shared" si="12"/>
      </c>
    </row>
    <row r="735" ht="12.75">
      <c r="I735" s="36">
        <f t="shared" si="12"/>
      </c>
    </row>
    <row r="736" ht="12.75">
      <c r="I736" s="36">
        <f t="shared" si="12"/>
      </c>
    </row>
    <row r="737" ht="12.75">
      <c r="I737" s="36">
        <f t="shared" si="12"/>
      </c>
    </row>
    <row r="738" ht="12.75">
      <c r="I738" s="36">
        <f t="shared" si="12"/>
      </c>
    </row>
    <row r="739" ht="12.75">
      <c r="I739" s="36">
        <f t="shared" si="12"/>
      </c>
    </row>
    <row r="740" ht="12.75">
      <c r="I740" s="36">
        <f t="shared" si="12"/>
      </c>
    </row>
    <row r="741" ht="12.75">
      <c r="I741" s="36">
        <f t="shared" si="12"/>
      </c>
    </row>
    <row r="742" ht="12.75">
      <c r="I742" s="36">
        <f t="shared" si="12"/>
      </c>
    </row>
    <row r="743" ht="12.75">
      <c r="I743" s="36">
        <f t="shared" si="12"/>
      </c>
    </row>
    <row r="744" ht="12.75">
      <c r="I744" s="36">
        <f t="shared" si="12"/>
      </c>
    </row>
    <row r="745" ht="12.75">
      <c r="I745" s="36">
        <f t="shared" si="12"/>
      </c>
    </row>
    <row r="746" ht="12.75">
      <c r="I746" s="36">
        <f t="shared" si="12"/>
      </c>
    </row>
    <row r="747" ht="12.75">
      <c r="I747" s="36">
        <f t="shared" si="12"/>
      </c>
    </row>
    <row r="748" ht="12.75">
      <c r="I748" s="36">
        <f t="shared" si="12"/>
      </c>
    </row>
    <row r="749" ht="12.75">
      <c r="I749" s="36">
        <f t="shared" si="12"/>
      </c>
    </row>
    <row r="750" ht="12.75">
      <c r="I750" s="36">
        <f t="shared" si="12"/>
      </c>
    </row>
    <row r="751" ht="12.75">
      <c r="I751" s="36">
        <f t="shared" si="12"/>
      </c>
    </row>
    <row r="752" ht="12.75">
      <c r="I752" s="36">
        <f t="shared" si="12"/>
      </c>
    </row>
    <row r="753" ht="12.75">
      <c r="I753" s="36">
        <f t="shared" si="12"/>
      </c>
    </row>
    <row r="754" ht="12.75">
      <c r="I754" s="36">
        <f t="shared" si="12"/>
      </c>
    </row>
    <row r="755" ht="12.75">
      <c r="I755" s="36">
        <f t="shared" si="12"/>
      </c>
    </row>
    <row r="756" ht="12.75">
      <c r="I756" s="36">
        <f t="shared" si="12"/>
      </c>
    </row>
    <row r="757" ht="12.75">
      <c r="I757" s="36">
        <f t="shared" si="12"/>
      </c>
    </row>
    <row r="758" ht="12.75">
      <c r="I758" s="36">
        <f t="shared" si="12"/>
      </c>
    </row>
    <row r="759" ht="12.75">
      <c r="I759" s="36">
        <f t="shared" si="12"/>
      </c>
    </row>
    <row r="760" ht="12.75">
      <c r="I760" s="36">
        <f t="shared" si="12"/>
      </c>
    </row>
    <row r="761" ht="12.75">
      <c r="I761" s="36">
        <f t="shared" si="12"/>
      </c>
    </row>
    <row r="762" ht="12.75">
      <c r="I762" s="36">
        <f t="shared" si="12"/>
      </c>
    </row>
    <row r="763" ht="12.75">
      <c r="I763" s="36">
        <f t="shared" si="12"/>
      </c>
    </row>
    <row r="764" ht="12.75">
      <c r="I764" s="36">
        <f t="shared" si="12"/>
      </c>
    </row>
    <row r="765" ht="12.75">
      <c r="I765" s="36">
        <f t="shared" si="12"/>
      </c>
    </row>
    <row r="766" ht="12.75">
      <c r="I766" s="36">
        <f t="shared" si="12"/>
      </c>
    </row>
    <row r="767" ht="12.75">
      <c r="I767" s="36">
        <f t="shared" si="12"/>
      </c>
    </row>
    <row r="768" ht="12.75">
      <c r="I768" s="36">
        <f t="shared" si="12"/>
      </c>
    </row>
    <row r="769" ht="12.75">
      <c r="I769" s="36">
        <f t="shared" si="12"/>
      </c>
    </row>
    <row r="770" ht="12.75">
      <c r="I770" s="36">
        <f t="shared" si="12"/>
      </c>
    </row>
    <row r="771" ht="12.75">
      <c r="I771" s="36">
        <f aca="true" t="shared" si="13" ref="I771:I834">IF(OR(G771=0,H771=0,),"",G771*H771)</f>
      </c>
    </row>
    <row r="772" ht="12.75">
      <c r="I772" s="36">
        <f t="shared" si="13"/>
      </c>
    </row>
    <row r="773" ht="12.75">
      <c r="I773" s="36">
        <f t="shared" si="13"/>
      </c>
    </row>
    <row r="774" ht="12.75">
      <c r="I774" s="36">
        <f t="shared" si="13"/>
      </c>
    </row>
    <row r="775" ht="12.75">
      <c r="I775" s="36">
        <f t="shared" si="13"/>
      </c>
    </row>
    <row r="776" ht="12.75">
      <c r="I776" s="36">
        <f t="shared" si="13"/>
      </c>
    </row>
    <row r="777" ht="12.75">
      <c r="I777" s="36">
        <f t="shared" si="13"/>
      </c>
    </row>
    <row r="778" ht="12.75">
      <c r="I778" s="36">
        <f t="shared" si="13"/>
      </c>
    </row>
    <row r="779" ht="12.75">
      <c r="I779" s="36">
        <f t="shared" si="13"/>
      </c>
    </row>
    <row r="780" ht="12.75">
      <c r="I780" s="36">
        <f t="shared" si="13"/>
      </c>
    </row>
    <row r="781" ht="12.75">
      <c r="I781" s="36">
        <f t="shared" si="13"/>
      </c>
    </row>
    <row r="782" ht="12.75">
      <c r="I782" s="36">
        <f t="shared" si="13"/>
      </c>
    </row>
    <row r="783" ht="12.75">
      <c r="I783" s="36">
        <f t="shared" si="13"/>
      </c>
    </row>
    <row r="784" ht="12.75">
      <c r="I784" s="36">
        <f t="shared" si="13"/>
      </c>
    </row>
    <row r="785" ht="12.75">
      <c r="I785" s="36">
        <f t="shared" si="13"/>
      </c>
    </row>
    <row r="786" ht="12.75">
      <c r="I786" s="36">
        <f t="shared" si="13"/>
      </c>
    </row>
    <row r="787" ht="12.75">
      <c r="I787" s="36">
        <f t="shared" si="13"/>
      </c>
    </row>
    <row r="788" ht="12.75">
      <c r="I788" s="36">
        <f t="shared" si="13"/>
      </c>
    </row>
    <row r="789" ht="12.75">
      <c r="I789" s="36">
        <f t="shared" si="13"/>
      </c>
    </row>
    <row r="790" ht="12.75">
      <c r="I790" s="36">
        <f t="shared" si="13"/>
      </c>
    </row>
    <row r="791" ht="12.75">
      <c r="I791" s="36">
        <f t="shared" si="13"/>
      </c>
    </row>
    <row r="792" ht="12.75">
      <c r="I792" s="36">
        <f t="shared" si="13"/>
      </c>
    </row>
    <row r="793" ht="12.75">
      <c r="I793" s="36">
        <f t="shared" si="13"/>
      </c>
    </row>
    <row r="794" ht="12.75">
      <c r="I794" s="36">
        <f t="shared" si="13"/>
      </c>
    </row>
    <row r="795" ht="12.75">
      <c r="I795" s="36">
        <f t="shared" si="13"/>
      </c>
    </row>
    <row r="796" ht="12.75">
      <c r="I796" s="36">
        <f t="shared" si="13"/>
      </c>
    </row>
    <row r="797" ht="12.75">
      <c r="I797" s="36">
        <f t="shared" si="13"/>
      </c>
    </row>
    <row r="798" ht="12.75">
      <c r="I798" s="36">
        <f t="shared" si="13"/>
      </c>
    </row>
    <row r="799" ht="12.75">
      <c r="I799" s="36">
        <f t="shared" si="13"/>
      </c>
    </row>
    <row r="800" ht="12.75">
      <c r="I800" s="36">
        <f t="shared" si="13"/>
      </c>
    </row>
    <row r="801" ht="12.75">
      <c r="I801" s="36">
        <f t="shared" si="13"/>
      </c>
    </row>
    <row r="802" ht="12.75">
      <c r="I802" s="36">
        <f t="shared" si="13"/>
      </c>
    </row>
    <row r="803" ht="12.75">
      <c r="I803" s="36">
        <f t="shared" si="13"/>
      </c>
    </row>
    <row r="804" ht="12.75">
      <c r="I804" s="36">
        <f t="shared" si="13"/>
      </c>
    </row>
    <row r="805" ht="12.75">
      <c r="I805" s="36">
        <f t="shared" si="13"/>
      </c>
    </row>
    <row r="806" ht="12.75">
      <c r="I806" s="36">
        <f t="shared" si="13"/>
      </c>
    </row>
    <row r="807" ht="12.75">
      <c r="I807" s="36">
        <f t="shared" si="13"/>
      </c>
    </row>
    <row r="808" ht="12.75">
      <c r="I808" s="36">
        <f t="shared" si="13"/>
      </c>
    </row>
    <row r="809" ht="12.75">
      <c r="I809" s="36">
        <f t="shared" si="13"/>
      </c>
    </row>
    <row r="810" ht="12.75">
      <c r="I810" s="36">
        <f t="shared" si="13"/>
      </c>
    </row>
    <row r="811" ht="12.75">
      <c r="I811" s="36">
        <f t="shared" si="13"/>
      </c>
    </row>
    <row r="812" ht="12.75">
      <c r="I812" s="36">
        <f t="shared" si="13"/>
      </c>
    </row>
    <row r="813" ht="12.75">
      <c r="I813" s="36">
        <f t="shared" si="13"/>
      </c>
    </row>
    <row r="814" ht="12.75">
      <c r="I814" s="36">
        <f t="shared" si="13"/>
      </c>
    </row>
    <row r="815" ht="12.75">
      <c r="I815" s="36">
        <f t="shared" si="13"/>
      </c>
    </row>
    <row r="816" ht="12.75">
      <c r="I816" s="36">
        <f t="shared" si="13"/>
      </c>
    </row>
    <row r="817" ht="12.75">
      <c r="I817" s="36">
        <f t="shared" si="13"/>
      </c>
    </row>
    <row r="818" ht="12.75">
      <c r="I818" s="36">
        <f t="shared" si="13"/>
      </c>
    </row>
    <row r="819" ht="12.75">
      <c r="I819" s="36">
        <f t="shared" si="13"/>
      </c>
    </row>
    <row r="820" ht="12.75">
      <c r="I820" s="36">
        <f t="shared" si="13"/>
      </c>
    </row>
    <row r="821" ht="12.75">
      <c r="I821" s="36">
        <f t="shared" si="13"/>
      </c>
    </row>
    <row r="822" ht="12.75">
      <c r="I822" s="36">
        <f t="shared" si="13"/>
      </c>
    </row>
    <row r="823" ht="12.75">
      <c r="I823" s="36">
        <f t="shared" si="13"/>
      </c>
    </row>
    <row r="824" ht="12.75">
      <c r="I824" s="36">
        <f t="shared" si="13"/>
      </c>
    </row>
    <row r="825" ht="12.75">
      <c r="I825" s="36">
        <f t="shared" si="13"/>
      </c>
    </row>
    <row r="826" ht="12.75">
      <c r="I826" s="36">
        <f t="shared" si="13"/>
      </c>
    </row>
    <row r="827" ht="12.75">
      <c r="I827" s="36">
        <f t="shared" si="13"/>
      </c>
    </row>
    <row r="828" ht="12.75">
      <c r="I828" s="36">
        <f t="shared" si="13"/>
      </c>
    </row>
    <row r="829" ht="12.75">
      <c r="I829" s="36">
        <f t="shared" si="13"/>
      </c>
    </row>
    <row r="830" ht="12.75">
      <c r="I830" s="36">
        <f t="shared" si="13"/>
      </c>
    </row>
    <row r="831" ht="12.75">
      <c r="I831" s="36">
        <f t="shared" si="13"/>
      </c>
    </row>
    <row r="832" ht="12.75">
      <c r="I832" s="36">
        <f t="shared" si="13"/>
      </c>
    </row>
    <row r="833" ht="12.75">
      <c r="I833" s="36">
        <f t="shared" si="13"/>
      </c>
    </row>
    <row r="834" ht="12.75">
      <c r="I834" s="36">
        <f t="shared" si="13"/>
      </c>
    </row>
    <row r="835" ht="12.75">
      <c r="I835" s="36">
        <f aca="true" t="shared" si="14" ref="I835:I898">IF(OR(G835=0,H835=0,),"",G835*H835)</f>
      </c>
    </row>
    <row r="836" ht="12.75">
      <c r="I836" s="36">
        <f t="shared" si="14"/>
      </c>
    </row>
    <row r="837" ht="12.75">
      <c r="I837" s="36">
        <f t="shared" si="14"/>
      </c>
    </row>
    <row r="838" ht="12.75">
      <c r="I838" s="36">
        <f t="shared" si="14"/>
      </c>
    </row>
    <row r="839" ht="12.75">
      <c r="I839" s="36">
        <f t="shared" si="14"/>
      </c>
    </row>
    <row r="840" ht="12.75">
      <c r="I840" s="36">
        <f t="shared" si="14"/>
      </c>
    </row>
    <row r="841" ht="12.75">
      <c r="I841" s="36">
        <f t="shared" si="14"/>
      </c>
    </row>
    <row r="842" ht="12.75">
      <c r="I842" s="36">
        <f t="shared" si="14"/>
      </c>
    </row>
    <row r="843" ht="12.75">
      <c r="I843" s="36">
        <f t="shared" si="14"/>
      </c>
    </row>
    <row r="844" ht="12.75">
      <c r="I844" s="36">
        <f t="shared" si="14"/>
      </c>
    </row>
    <row r="845" ht="12.75">
      <c r="I845" s="36">
        <f t="shared" si="14"/>
      </c>
    </row>
    <row r="846" ht="12.75">
      <c r="I846" s="36">
        <f t="shared" si="14"/>
      </c>
    </row>
    <row r="847" ht="12.75">
      <c r="I847" s="36">
        <f t="shared" si="14"/>
      </c>
    </row>
    <row r="848" ht="12.75">
      <c r="I848" s="36">
        <f t="shared" si="14"/>
      </c>
    </row>
    <row r="849" ht="12.75">
      <c r="I849" s="36">
        <f t="shared" si="14"/>
      </c>
    </row>
    <row r="850" ht="12.75">
      <c r="I850" s="36">
        <f t="shared" si="14"/>
      </c>
    </row>
    <row r="851" ht="12.75">
      <c r="I851" s="36">
        <f t="shared" si="14"/>
      </c>
    </row>
    <row r="852" ht="12.75">
      <c r="I852" s="36">
        <f t="shared" si="14"/>
      </c>
    </row>
    <row r="853" ht="12.75">
      <c r="I853" s="36">
        <f t="shared" si="14"/>
      </c>
    </row>
    <row r="854" ht="12.75">
      <c r="I854" s="36">
        <f t="shared" si="14"/>
      </c>
    </row>
    <row r="855" ht="12.75">
      <c r="I855" s="36">
        <f t="shared" si="14"/>
      </c>
    </row>
    <row r="856" ht="12.75">
      <c r="I856" s="36">
        <f t="shared" si="14"/>
      </c>
    </row>
    <row r="857" ht="12.75">
      <c r="I857" s="36">
        <f t="shared" si="14"/>
      </c>
    </row>
    <row r="858" ht="12.75">
      <c r="I858" s="36">
        <f t="shared" si="14"/>
      </c>
    </row>
    <row r="859" ht="12.75">
      <c r="I859" s="36">
        <f t="shared" si="14"/>
      </c>
    </row>
    <row r="860" ht="12.75">
      <c r="I860" s="36">
        <f t="shared" si="14"/>
      </c>
    </row>
    <row r="861" ht="12.75">
      <c r="I861" s="36">
        <f t="shared" si="14"/>
      </c>
    </row>
    <row r="862" ht="12.75">
      <c r="I862" s="36">
        <f t="shared" si="14"/>
      </c>
    </row>
    <row r="863" ht="12.75">
      <c r="I863" s="36">
        <f t="shared" si="14"/>
      </c>
    </row>
    <row r="864" ht="12.75">
      <c r="I864" s="36">
        <f t="shared" si="14"/>
      </c>
    </row>
    <row r="865" ht="12.75">
      <c r="I865" s="36">
        <f t="shared" si="14"/>
      </c>
    </row>
    <row r="866" ht="12.75">
      <c r="I866" s="36">
        <f t="shared" si="14"/>
      </c>
    </row>
    <row r="867" ht="12.75">
      <c r="I867" s="36">
        <f t="shared" si="14"/>
      </c>
    </row>
    <row r="868" ht="12.75">
      <c r="I868" s="36">
        <f t="shared" si="14"/>
      </c>
    </row>
    <row r="869" ht="12.75">
      <c r="I869" s="36">
        <f t="shared" si="14"/>
      </c>
    </row>
    <row r="870" ht="12.75">
      <c r="I870" s="36">
        <f t="shared" si="14"/>
      </c>
    </row>
    <row r="871" ht="12.75">
      <c r="I871" s="36">
        <f t="shared" si="14"/>
      </c>
    </row>
    <row r="872" ht="12.75">
      <c r="I872" s="36">
        <f t="shared" si="14"/>
      </c>
    </row>
    <row r="873" ht="12.75">
      <c r="I873" s="36">
        <f t="shared" si="14"/>
      </c>
    </row>
    <row r="874" ht="12.75">
      <c r="I874" s="36">
        <f t="shared" si="14"/>
      </c>
    </row>
    <row r="875" ht="12.75">
      <c r="I875" s="36">
        <f t="shared" si="14"/>
      </c>
    </row>
    <row r="876" ht="12.75">
      <c r="I876" s="36">
        <f t="shared" si="14"/>
      </c>
    </row>
    <row r="877" ht="12.75">
      <c r="I877" s="36">
        <f t="shared" si="14"/>
      </c>
    </row>
    <row r="878" ht="12.75">
      <c r="I878" s="36">
        <f t="shared" si="14"/>
      </c>
    </row>
    <row r="879" ht="12.75">
      <c r="I879" s="36">
        <f t="shared" si="14"/>
      </c>
    </row>
    <row r="880" ht="12.75">
      <c r="I880" s="36">
        <f t="shared" si="14"/>
      </c>
    </row>
    <row r="881" ht="12.75">
      <c r="I881" s="36">
        <f t="shared" si="14"/>
      </c>
    </row>
    <row r="882" ht="12.75">
      <c r="I882" s="36">
        <f t="shared" si="14"/>
      </c>
    </row>
    <row r="883" ht="12.75">
      <c r="I883" s="36">
        <f t="shared" si="14"/>
      </c>
    </row>
    <row r="884" ht="12.75">
      <c r="I884" s="36">
        <f t="shared" si="14"/>
      </c>
    </row>
    <row r="885" ht="12.75">
      <c r="I885" s="36">
        <f t="shared" si="14"/>
      </c>
    </row>
    <row r="886" ht="12.75">
      <c r="I886" s="36">
        <f t="shared" si="14"/>
      </c>
    </row>
    <row r="887" ht="12.75">
      <c r="I887" s="36">
        <f t="shared" si="14"/>
      </c>
    </row>
    <row r="888" ht="12.75">
      <c r="I888" s="36">
        <f t="shared" si="14"/>
      </c>
    </row>
    <row r="889" ht="12.75">
      <c r="I889" s="36">
        <f t="shared" si="14"/>
      </c>
    </row>
    <row r="890" ht="12.75">
      <c r="I890" s="36">
        <f t="shared" si="14"/>
      </c>
    </row>
    <row r="891" ht="12.75">
      <c r="I891" s="36">
        <f t="shared" si="14"/>
      </c>
    </row>
    <row r="892" ht="12.75">
      <c r="I892" s="36">
        <f t="shared" si="14"/>
      </c>
    </row>
    <row r="893" ht="12.75">
      <c r="I893" s="36">
        <f t="shared" si="14"/>
      </c>
    </row>
    <row r="894" ht="12.75">
      <c r="I894" s="36">
        <f t="shared" si="14"/>
      </c>
    </row>
    <row r="895" ht="12.75">
      <c r="I895" s="36">
        <f t="shared" si="14"/>
      </c>
    </row>
    <row r="896" ht="12.75">
      <c r="I896" s="36">
        <f t="shared" si="14"/>
      </c>
    </row>
    <row r="897" ht="12.75">
      <c r="I897" s="36">
        <f t="shared" si="14"/>
      </c>
    </row>
    <row r="898" ht="12.75">
      <c r="I898" s="36">
        <f t="shared" si="14"/>
      </c>
    </row>
    <row r="899" ht="12.75">
      <c r="I899" s="36">
        <f aca="true" t="shared" si="15" ref="I899:I962">IF(OR(G899=0,H899=0,),"",G899*H899)</f>
      </c>
    </row>
    <row r="900" ht="12.75">
      <c r="I900" s="36">
        <f t="shared" si="15"/>
      </c>
    </row>
    <row r="901" ht="12.75">
      <c r="I901" s="36">
        <f t="shared" si="15"/>
      </c>
    </row>
    <row r="902" ht="12.75">
      <c r="I902" s="36">
        <f t="shared" si="15"/>
      </c>
    </row>
    <row r="903" ht="12.75">
      <c r="I903" s="36">
        <f t="shared" si="15"/>
      </c>
    </row>
    <row r="904" ht="12.75">
      <c r="I904" s="36">
        <f t="shared" si="15"/>
      </c>
    </row>
    <row r="905" ht="12.75">
      <c r="I905" s="36">
        <f t="shared" si="15"/>
      </c>
    </row>
    <row r="906" ht="12.75">
      <c r="I906" s="36">
        <f t="shared" si="15"/>
      </c>
    </row>
    <row r="907" ht="12.75">
      <c r="I907" s="36">
        <f t="shared" si="15"/>
      </c>
    </row>
    <row r="908" ht="12.75">
      <c r="I908" s="36">
        <f t="shared" si="15"/>
      </c>
    </row>
    <row r="909" ht="12.75">
      <c r="I909" s="36">
        <f t="shared" si="15"/>
      </c>
    </row>
    <row r="910" ht="12.75">
      <c r="I910" s="36">
        <f t="shared" si="15"/>
      </c>
    </row>
    <row r="911" ht="12.75">
      <c r="I911" s="36">
        <f t="shared" si="15"/>
      </c>
    </row>
    <row r="912" ht="12.75">
      <c r="I912" s="36">
        <f t="shared" si="15"/>
      </c>
    </row>
    <row r="913" ht="12.75">
      <c r="I913" s="36">
        <f t="shared" si="15"/>
      </c>
    </row>
    <row r="914" ht="12.75">
      <c r="I914" s="36">
        <f t="shared" si="15"/>
      </c>
    </row>
    <row r="915" ht="12.75">
      <c r="I915" s="36">
        <f t="shared" si="15"/>
      </c>
    </row>
    <row r="916" ht="12.75">
      <c r="I916" s="36">
        <f t="shared" si="15"/>
      </c>
    </row>
    <row r="917" ht="12.75">
      <c r="I917" s="36">
        <f t="shared" si="15"/>
      </c>
    </row>
    <row r="918" ht="12.75">
      <c r="I918" s="36">
        <f t="shared" si="15"/>
      </c>
    </row>
    <row r="919" ht="12.75">
      <c r="I919" s="36">
        <f t="shared" si="15"/>
      </c>
    </row>
    <row r="920" ht="12.75">
      <c r="I920" s="36">
        <f t="shared" si="15"/>
      </c>
    </row>
    <row r="921" ht="12.75">
      <c r="I921" s="36">
        <f t="shared" si="15"/>
      </c>
    </row>
    <row r="922" ht="12.75">
      <c r="I922" s="36">
        <f t="shared" si="15"/>
      </c>
    </row>
    <row r="923" ht="12.75">
      <c r="I923" s="36">
        <f t="shared" si="15"/>
      </c>
    </row>
    <row r="924" ht="12.75">
      <c r="I924" s="36">
        <f t="shared" si="15"/>
      </c>
    </row>
    <row r="925" ht="12.75">
      <c r="I925" s="36">
        <f t="shared" si="15"/>
      </c>
    </row>
    <row r="926" ht="12.75">
      <c r="I926" s="36">
        <f t="shared" si="15"/>
      </c>
    </row>
    <row r="927" ht="12.75">
      <c r="I927" s="36">
        <f t="shared" si="15"/>
      </c>
    </row>
    <row r="928" ht="12.75">
      <c r="I928" s="36">
        <f t="shared" si="15"/>
      </c>
    </row>
    <row r="929" ht="12.75">
      <c r="I929" s="36">
        <f t="shared" si="15"/>
      </c>
    </row>
    <row r="930" ht="12.75">
      <c r="I930" s="36">
        <f t="shared" si="15"/>
      </c>
    </row>
    <row r="931" ht="12.75">
      <c r="I931" s="36">
        <f t="shared" si="15"/>
      </c>
    </row>
    <row r="932" ht="12.75">
      <c r="I932" s="36">
        <f t="shared" si="15"/>
      </c>
    </row>
    <row r="933" ht="12.75">
      <c r="I933" s="36">
        <f t="shared" si="15"/>
      </c>
    </row>
    <row r="934" ht="12.75">
      <c r="I934" s="36">
        <f t="shared" si="15"/>
      </c>
    </row>
    <row r="935" ht="12.75">
      <c r="I935" s="36">
        <f t="shared" si="15"/>
      </c>
    </row>
    <row r="936" ht="12.75">
      <c r="I936" s="36">
        <f t="shared" si="15"/>
      </c>
    </row>
    <row r="937" ht="12.75">
      <c r="I937" s="36">
        <f t="shared" si="15"/>
      </c>
    </row>
    <row r="938" ht="12.75">
      <c r="I938" s="36">
        <f t="shared" si="15"/>
      </c>
    </row>
    <row r="939" ht="12.75">
      <c r="I939" s="36">
        <f t="shared" si="15"/>
      </c>
    </row>
    <row r="940" ht="12.75">
      <c r="I940" s="36">
        <f t="shared" si="15"/>
      </c>
    </row>
    <row r="941" ht="12.75">
      <c r="I941" s="36">
        <f t="shared" si="15"/>
      </c>
    </row>
    <row r="942" ht="12.75">
      <c r="I942" s="36">
        <f t="shared" si="15"/>
      </c>
    </row>
    <row r="943" ht="12.75">
      <c r="I943" s="36">
        <f t="shared" si="15"/>
      </c>
    </row>
    <row r="944" ht="12.75">
      <c r="I944" s="36">
        <f t="shared" si="15"/>
      </c>
    </row>
    <row r="945" ht="12.75">
      <c r="I945" s="36">
        <f t="shared" si="15"/>
      </c>
    </row>
    <row r="946" ht="12.75">
      <c r="I946" s="36">
        <f t="shared" si="15"/>
      </c>
    </row>
    <row r="947" ht="12.75">
      <c r="I947" s="36">
        <f t="shared" si="15"/>
      </c>
    </row>
    <row r="948" ht="12.75">
      <c r="I948" s="36">
        <f t="shared" si="15"/>
      </c>
    </row>
    <row r="949" ht="12.75">
      <c r="I949" s="36">
        <f t="shared" si="15"/>
      </c>
    </row>
    <row r="950" ht="12.75">
      <c r="I950" s="36">
        <f t="shared" si="15"/>
      </c>
    </row>
    <row r="951" ht="12.75">
      <c r="I951" s="36">
        <f t="shared" si="15"/>
      </c>
    </row>
    <row r="952" ht="12.75">
      <c r="I952" s="36">
        <f t="shared" si="15"/>
      </c>
    </row>
    <row r="953" ht="12.75">
      <c r="I953" s="36">
        <f t="shared" si="15"/>
      </c>
    </row>
    <row r="954" ht="12.75">
      <c r="I954" s="36">
        <f t="shared" si="15"/>
      </c>
    </row>
    <row r="955" ht="12.75">
      <c r="I955" s="36">
        <f t="shared" si="15"/>
      </c>
    </row>
    <row r="956" ht="12.75">
      <c r="I956" s="36">
        <f t="shared" si="15"/>
      </c>
    </row>
    <row r="957" ht="12.75">
      <c r="I957" s="36">
        <f t="shared" si="15"/>
      </c>
    </row>
    <row r="958" ht="12.75">
      <c r="I958" s="36">
        <f t="shared" si="15"/>
      </c>
    </row>
    <row r="959" ht="12.75">
      <c r="I959" s="36">
        <f t="shared" si="15"/>
      </c>
    </row>
    <row r="960" ht="12.75">
      <c r="I960" s="36">
        <f t="shared" si="15"/>
      </c>
    </row>
    <row r="961" ht="12.75">
      <c r="I961" s="36">
        <f t="shared" si="15"/>
      </c>
    </row>
    <row r="962" ht="12.75">
      <c r="I962" s="36">
        <f t="shared" si="15"/>
      </c>
    </row>
    <row r="963" ht="12.75">
      <c r="I963" s="36">
        <f aca="true" t="shared" si="16" ref="I963:I1000">IF(OR(G963=0,H963=0,),"",G963*H963)</f>
      </c>
    </row>
    <row r="964" ht="12.75">
      <c r="I964" s="36">
        <f t="shared" si="16"/>
      </c>
    </row>
    <row r="965" ht="12.75">
      <c r="I965" s="36">
        <f t="shared" si="16"/>
      </c>
    </row>
    <row r="966" ht="12.75">
      <c r="I966" s="36">
        <f t="shared" si="16"/>
      </c>
    </row>
    <row r="967" ht="12.75">
      <c r="I967" s="36">
        <f t="shared" si="16"/>
      </c>
    </row>
    <row r="968" ht="12.75">
      <c r="I968" s="36">
        <f t="shared" si="16"/>
      </c>
    </row>
    <row r="969" ht="12.75">
      <c r="I969" s="36">
        <f t="shared" si="16"/>
      </c>
    </row>
    <row r="970" ht="12.75">
      <c r="I970" s="36">
        <f t="shared" si="16"/>
      </c>
    </row>
    <row r="971" ht="12.75">
      <c r="I971" s="36">
        <f t="shared" si="16"/>
      </c>
    </row>
    <row r="972" ht="12.75">
      <c r="I972" s="36">
        <f t="shared" si="16"/>
      </c>
    </row>
    <row r="973" ht="12.75">
      <c r="I973" s="36">
        <f t="shared" si="16"/>
      </c>
    </row>
    <row r="974" ht="12.75">
      <c r="I974" s="36">
        <f t="shared" si="16"/>
      </c>
    </row>
    <row r="975" ht="12.75">
      <c r="I975" s="36">
        <f t="shared" si="16"/>
      </c>
    </row>
    <row r="976" ht="12.75">
      <c r="I976" s="36">
        <f t="shared" si="16"/>
      </c>
    </row>
    <row r="977" ht="12.75">
      <c r="I977" s="36">
        <f t="shared" si="16"/>
      </c>
    </row>
    <row r="978" ht="12.75">
      <c r="I978" s="36">
        <f t="shared" si="16"/>
      </c>
    </row>
    <row r="979" ht="12.75">
      <c r="I979" s="36">
        <f t="shared" si="16"/>
      </c>
    </row>
    <row r="980" ht="12.75">
      <c r="I980" s="36">
        <f t="shared" si="16"/>
      </c>
    </row>
    <row r="981" ht="12.75">
      <c r="I981" s="36">
        <f t="shared" si="16"/>
      </c>
    </row>
    <row r="982" ht="12.75">
      <c r="I982" s="36">
        <f t="shared" si="16"/>
      </c>
    </row>
    <row r="983" ht="12.75">
      <c r="I983" s="36">
        <f t="shared" si="16"/>
      </c>
    </row>
    <row r="984" ht="12.75">
      <c r="I984" s="36">
        <f t="shared" si="16"/>
      </c>
    </row>
    <row r="985" ht="12.75">
      <c r="I985" s="36">
        <f t="shared" si="16"/>
      </c>
    </row>
    <row r="986" ht="12.75">
      <c r="I986" s="36">
        <f t="shared" si="16"/>
      </c>
    </row>
    <row r="987" ht="12.75">
      <c r="I987" s="36">
        <f t="shared" si="16"/>
      </c>
    </row>
    <row r="988" ht="12.75">
      <c r="I988" s="36">
        <f t="shared" si="16"/>
      </c>
    </row>
    <row r="989" ht="12.75">
      <c r="I989" s="36">
        <f t="shared" si="16"/>
      </c>
    </row>
    <row r="990" ht="12.75">
      <c r="I990" s="36">
        <f t="shared" si="16"/>
      </c>
    </row>
    <row r="991" ht="12.75">
      <c r="I991" s="36">
        <f t="shared" si="16"/>
      </c>
    </row>
    <row r="992" ht="12.75">
      <c r="I992" s="36">
        <f t="shared" si="16"/>
      </c>
    </row>
    <row r="993" ht="12.75">
      <c r="I993" s="36">
        <f t="shared" si="16"/>
      </c>
    </row>
    <row r="994" ht="12.75">
      <c r="I994" s="36">
        <f t="shared" si="16"/>
      </c>
    </row>
    <row r="995" ht="12.75">
      <c r="I995" s="36">
        <f t="shared" si="16"/>
      </c>
    </row>
    <row r="996" ht="12.75">
      <c r="I996" s="36">
        <f t="shared" si="16"/>
      </c>
    </row>
    <row r="997" ht="12.75">
      <c r="I997" s="36">
        <f t="shared" si="16"/>
      </c>
    </row>
    <row r="998" ht="12.75">
      <c r="I998" s="36">
        <f t="shared" si="16"/>
      </c>
    </row>
    <row r="999" ht="12.75">
      <c r="I999" s="36">
        <f t="shared" si="16"/>
      </c>
    </row>
    <row r="1000" ht="12.75">
      <c r="I1000" s="36">
        <f t="shared" si="16"/>
      </c>
    </row>
  </sheetData>
  <sheetProtection/>
  <dataValidations count="8">
    <dataValidation type="date" allowBlank="1" showInputMessage="1" showErrorMessage="1" errorTitle="Errore inserimento data" error="Inserire data nel seguente formato:&#10;GG/MM/AAAA" sqref="D2:F65536">
      <formula1>34700</formula1>
      <formula2>41639</formula2>
    </dataValidation>
    <dataValidation type="decimal" allowBlank="1" showInputMessage="1" showErrorMessage="1" errorTitle="Errore inserimento importo" error="Inserire solo cifre.&#10;il valore deve essere positivo.&#10;Il separatore dei centesimi è &quot;,&quot; (virgola)." sqref="H1:H65536">
      <formula1>0.01</formula1>
      <formula2>99999999.99</formula2>
    </dataValidation>
    <dataValidation type="list" allowBlank="1" showInputMessage="1" showErrorMessage="1" sqref="A2:A65536">
      <formula1>voci_cedolini</formula1>
    </dataValidation>
    <dataValidation type="decimal" allowBlank="1" showInputMessage="1" showErrorMessage="1" sqref="I1:I65536">
      <formula1>0.01</formula1>
      <formula2>99999999.99</formula2>
    </dataValidation>
    <dataValidation type="decimal" allowBlank="1" showInputMessage="1" showErrorMessage="1" errorTitle="Errore inserimento importo" error="Inserire solo cifre.&#10;il valore deve essere positivo.&#10;Il separatore dei decimali è &quot;,&quot; (virgola)." sqref="G2:G65536">
      <formula1>0.01</formula1>
      <formula2>99999999.99</formula2>
    </dataValidation>
    <dataValidation type="list" allowBlank="1" showInputMessage="1" showErrorMessage="1" sqref="C2:C65536">
      <formula1>tipo_contratto</formula1>
    </dataValidation>
    <dataValidation allowBlank="1" showInputMessage="1" showErrorMessage="1" errorTitle="Errore inserimento data" error="Inserire data nel seguente formato:&#10;GG/MM/AAAA" sqref="D1:F1"/>
    <dataValidation allowBlank="1" showInputMessage="1" showErrorMessage="1" errorTitle="Errore inserimento importo" error="Inserire solo cifre.&#10;il valore deve essere positivo.&#10;Il separatore dei decimali è &quot;,&quot; (virgola)." sqref="G1"/>
  </dataValidations>
  <printOptions/>
  <pageMargins left="0.5" right="0.4" top="1" bottom="1" header="0.5" footer="0.5"/>
  <pageSetup fitToHeight="1" fitToWidth="1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5"/>
  <sheetViews>
    <sheetView tabSelected="1" workbookViewId="0" topLeftCell="A1">
      <selection activeCell="B2" sqref="B2"/>
    </sheetView>
  </sheetViews>
  <sheetFormatPr defaultColWidth="9.140625" defaultRowHeight="12.75"/>
  <cols>
    <col min="1" max="1" width="25.00390625" style="26" customWidth="1"/>
    <col min="2" max="2" width="19.421875" style="26" customWidth="1"/>
    <col min="3" max="4" width="11.140625" style="26" customWidth="1"/>
    <col min="5" max="6" width="11.140625" style="28" customWidth="1"/>
    <col min="7" max="8" width="16.7109375" style="35" bestFit="1" customWidth="1"/>
    <col min="9" max="9" width="14.00390625" style="35" bestFit="1" customWidth="1"/>
    <col min="10" max="10" width="12.8515625" style="36" customWidth="1"/>
    <col min="11" max="16384" width="9.140625" style="33" customWidth="1"/>
  </cols>
  <sheetData>
    <row r="1" spans="1:11" s="25" customFormat="1" ht="55.5" customHeight="1" thickBot="1">
      <c r="A1" s="24" t="s">
        <v>107</v>
      </c>
      <c r="B1" s="24" t="s">
        <v>82</v>
      </c>
      <c r="C1" s="24" t="s">
        <v>80</v>
      </c>
      <c r="D1" s="24" t="s">
        <v>81</v>
      </c>
      <c r="E1" s="24" t="s">
        <v>36</v>
      </c>
      <c r="F1" s="24" t="s">
        <v>37</v>
      </c>
      <c r="G1" s="24" t="s">
        <v>88</v>
      </c>
      <c r="H1" s="24" t="s">
        <v>89</v>
      </c>
      <c r="I1" s="24" t="s">
        <v>90</v>
      </c>
      <c r="J1" s="24" t="s">
        <v>40</v>
      </c>
      <c r="K1" s="24" t="s">
        <v>123</v>
      </c>
    </row>
    <row r="2" spans="3:10" ht="12.75">
      <c r="C2" s="28"/>
      <c r="D2" s="28"/>
      <c r="I2" s="43"/>
      <c r="J2" s="36">
        <f aca="true" t="shared" si="0" ref="J2:J65">IF(OR(H2=0,I2=0,),"",H2*I2)</f>
      </c>
    </row>
    <row r="3" spans="9:10" ht="12.75">
      <c r="I3" s="43"/>
      <c r="J3" s="36">
        <f t="shared" si="0"/>
      </c>
    </row>
    <row r="4" spans="3:10" ht="12.75">
      <c r="C4" s="28"/>
      <c r="D4" s="28"/>
      <c r="I4" s="43"/>
      <c r="J4" s="36">
        <f t="shared" si="0"/>
      </c>
    </row>
    <row r="5" spans="9:10" ht="12.75">
      <c r="I5" s="43"/>
      <c r="J5" s="36">
        <f t="shared" si="0"/>
      </c>
    </row>
    <row r="6" spans="9:10" ht="12.75">
      <c r="I6" s="43"/>
      <c r="J6" s="36">
        <f t="shared" si="0"/>
      </c>
    </row>
    <row r="7" spans="3:10" ht="12.75">
      <c r="C7" s="28"/>
      <c r="D7" s="28"/>
      <c r="I7" s="43"/>
      <c r="J7" s="36">
        <f t="shared" si="0"/>
      </c>
    </row>
    <row r="8" spans="9:10" ht="12.75">
      <c r="I8" s="43"/>
      <c r="J8" s="36">
        <f t="shared" si="0"/>
      </c>
    </row>
    <row r="9" spans="9:10" ht="12.75">
      <c r="I9" s="43"/>
      <c r="J9" s="36">
        <f t="shared" si="0"/>
      </c>
    </row>
    <row r="10" spans="9:10" ht="12.75">
      <c r="I10" s="43"/>
      <c r="J10" s="36">
        <f t="shared" si="0"/>
      </c>
    </row>
    <row r="11" spans="9:10" ht="12.75">
      <c r="I11" s="43"/>
      <c r="J11" s="36">
        <f t="shared" si="0"/>
      </c>
    </row>
    <row r="12" spans="9:10" ht="12.75">
      <c r="I12" s="43"/>
      <c r="J12" s="36">
        <f t="shared" si="0"/>
      </c>
    </row>
    <row r="13" spans="9:10" ht="12.75">
      <c r="I13" s="43"/>
      <c r="J13" s="36">
        <f t="shared" si="0"/>
      </c>
    </row>
    <row r="14" spans="9:10" ht="12.75">
      <c r="I14" s="43"/>
      <c r="J14" s="36">
        <f t="shared" si="0"/>
      </c>
    </row>
    <row r="15" spans="9:10" ht="12.75">
      <c r="I15" s="43"/>
      <c r="J15" s="36">
        <f t="shared" si="0"/>
      </c>
    </row>
    <row r="16" spans="9:10" ht="12.75">
      <c r="I16" s="43"/>
      <c r="J16" s="36">
        <f t="shared" si="0"/>
      </c>
    </row>
    <row r="17" spans="9:10" ht="12.75">
      <c r="I17" s="43"/>
      <c r="J17" s="36">
        <f t="shared" si="0"/>
      </c>
    </row>
    <row r="18" spans="9:10" ht="12.75">
      <c r="I18" s="43"/>
      <c r="J18" s="36">
        <f t="shared" si="0"/>
      </c>
    </row>
    <row r="19" spans="9:10" ht="12.75">
      <c r="I19" s="43"/>
      <c r="J19" s="36">
        <f t="shared" si="0"/>
      </c>
    </row>
    <row r="20" spans="9:10" ht="12.75">
      <c r="I20" s="43"/>
      <c r="J20" s="36">
        <f t="shared" si="0"/>
      </c>
    </row>
    <row r="21" spans="9:10" ht="12.75">
      <c r="I21" s="43"/>
      <c r="J21" s="36">
        <f t="shared" si="0"/>
      </c>
    </row>
    <row r="22" spans="9:10" ht="12.75">
      <c r="I22" s="43"/>
      <c r="J22" s="36">
        <f t="shared" si="0"/>
      </c>
    </row>
    <row r="23" spans="9:10" ht="12.75">
      <c r="I23" s="43"/>
      <c r="J23" s="36">
        <f t="shared" si="0"/>
      </c>
    </row>
    <row r="24" spans="9:10" ht="12.75">
      <c r="I24" s="43"/>
      <c r="J24" s="36">
        <f t="shared" si="0"/>
      </c>
    </row>
    <row r="25" spans="9:10" ht="12.75">
      <c r="I25" s="43"/>
      <c r="J25" s="36">
        <f t="shared" si="0"/>
      </c>
    </row>
    <row r="26" spans="9:10" ht="12.75">
      <c r="I26" s="43"/>
      <c r="J26" s="36">
        <f t="shared" si="0"/>
      </c>
    </row>
    <row r="27" spans="9:10" ht="12.75">
      <c r="I27" s="43"/>
      <c r="J27" s="36">
        <f t="shared" si="0"/>
      </c>
    </row>
    <row r="28" spans="9:10" ht="12.75">
      <c r="I28" s="43"/>
      <c r="J28" s="36">
        <f t="shared" si="0"/>
      </c>
    </row>
    <row r="29" spans="9:10" ht="12.75">
      <c r="I29" s="43"/>
      <c r="J29" s="36">
        <f t="shared" si="0"/>
      </c>
    </row>
    <row r="30" spans="9:10" ht="12.75">
      <c r="I30" s="43"/>
      <c r="J30" s="36">
        <f t="shared" si="0"/>
      </c>
    </row>
    <row r="31" spans="9:10" ht="12.75">
      <c r="I31" s="43"/>
      <c r="J31" s="36">
        <f t="shared" si="0"/>
      </c>
    </row>
    <row r="32" spans="9:10" ht="12.75">
      <c r="I32" s="43"/>
      <c r="J32" s="36">
        <f t="shared" si="0"/>
      </c>
    </row>
    <row r="33" spans="9:10" ht="12.75">
      <c r="I33" s="43"/>
      <c r="J33" s="36">
        <f t="shared" si="0"/>
      </c>
    </row>
    <row r="34" spans="9:10" ht="12.75">
      <c r="I34" s="43"/>
      <c r="J34" s="36">
        <f t="shared" si="0"/>
      </c>
    </row>
    <row r="35" spans="9:10" ht="12.75">
      <c r="I35" s="43"/>
      <c r="J35" s="36">
        <f t="shared" si="0"/>
      </c>
    </row>
    <row r="36" spans="9:10" ht="12.75">
      <c r="I36" s="43"/>
      <c r="J36" s="36">
        <f t="shared" si="0"/>
      </c>
    </row>
    <row r="37" spans="9:10" ht="12.75">
      <c r="I37" s="43"/>
      <c r="J37" s="36">
        <f t="shared" si="0"/>
      </c>
    </row>
    <row r="38" spans="9:10" ht="12.75">
      <c r="I38" s="43"/>
      <c r="J38" s="36">
        <f t="shared" si="0"/>
      </c>
    </row>
    <row r="39" spans="9:10" ht="12.75">
      <c r="I39" s="43"/>
      <c r="J39" s="36">
        <f t="shared" si="0"/>
      </c>
    </row>
    <row r="40" spans="9:10" ht="12.75">
      <c r="I40" s="43"/>
      <c r="J40" s="36">
        <f t="shared" si="0"/>
      </c>
    </row>
    <row r="41" spans="9:10" ht="12.75">
      <c r="I41" s="43"/>
      <c r="J41" s="36">
        <f t="shared" si="0"/>
      </c>
    </row>
    <row r="42" spans="9:10" ht="12.75">
      <c r="I42" s="43"/>
      <c r="J42" s="36">
        <f t="shared" si="0"/>
      </c>
    </row>
    <row r="43" spans="9:10" ht="12.75">
      <c r="I43" s="43"/>
      <c r="J43" s="36">
        <f t="shared" si="0"/>
      </c>
    </row>
    <row r="44" spans="9:10" ht="12.75">
      <c r="I44" s="43"/>
      <c r="J44" s="36">
        <f t="shared" si="0"/>
      </c>
    </row>
    <row r="45" spans="9:10" ht="12.75">
      <c r="I45" s="43"/>
      <c r="J45" s="36">
        <f t="shared" si="0"/>
      </c>
    </row>
    <row r="46" spans="9:10" ht="12.75">
      <c r="I46" s="43"/>
      <c r="J46" s="36">
        <f t="shared" si="0"/>
      </c>
    </row>
    <row r="47" spans="9:10" ht="12.75">
      <c r="I47" s="43"/>
      <c r="J47" s="36">
        <f t="shared" si="0"/>
      </c>
    </row>
    <row r="48" spans="9:10" ht="12.75">
      <c r="I48" s="43"/>
      <c r="J48" s="36">
        <f t="shared" si="0"/>
      </c>
    </row>
    <row r="49" spans="9:10" ht="12.75">
      <c r="I49" s="43"/>
      <c r="J49" s="36">
        <f t="shared" si="0"/>
      </c>
    </row>
    <row r="50" spans="9:10" ht="12.75">
      <c r="I50" s="43"/>
      <c r="J50" s="36">
        <f t="shared" si="0"/>
      </c>
    </row>
    <row r="51" spans="9:10" ht="12.75">
      <c r="I51" s="43"/>
      <c r="J51" s="36">
        <f t="shared" si="0"/>
      </c>
    </row>
    <row r="52" spans="9:10" ht="12.75">
      <c r="I52" s="43"/>
      <c r="J52" s="36">
        <f t="shared" si="0"/>
      </c>
    </row>
    <row r="53" spans="9:10" ht="12.75">
      <c r="I53" s="43"/>
      <c r="J53" s="36">
        <f t="shared" si="0"/>
      </c>
    </row>
    <row r="54" spans="9:10" ht="12.75">
      <c r="I54" s="43"/>
      <c r="J54" s="36">
        <f t="shared" si="0"/>
      </c>
    </row>
    <row r="55" spans="9:10" ht="12.75">
      <c r="I55" s="43"/>
      <c r="J55" s="36">
        <f t="shared" si="0"/>
      </c>
    </row>
    <row r="56" spans="9:10" ht="12.75">
      <c r="I56" s="43"/>
      <c r="J56" s="36">
        <f t="shared" si="0"/>
      </c>
    </row>
    <row r="57" spans="9:10" ht="12.75">
      <c r="I57" s="43"/>
      <c r="J57" s="36">
        <f t="shared" si="0"/>
      </c>
    </row>
    <row r="58" spans="9:10" ht="12.75">
      <c r="I58" s="43"/>
      <c r="J58" s="36">
        <f t="shared" si="0"/>
      </c>
    </row>
    <row r="59" spans="9:10" ht="12.75">
      <c r="I59" s="43"/>
      <c r="J59" s="36">
        <f t="shared" si="0"/>
      </c>
    </row>
    <row r="60" spans="9:10" ht="12.75">
      <c r="I60" s="43"/>
      <c r="J60" s="36">
        <f t="shared" si="0"/>
      </c>
    </row>
    <row r="61" spans="9:10" ht="12.75">
      <c r="I61" s="43"/>
      <c r="J61" s="36">
        <f t="shared" si="0"/>
      </c>
    </row>
    <row r="62" spans="9:10" ht="12.75">
      <c r="I62" s="43"/>
      <c r="J62" s="36">
        <f t="shared" si="0"/>
      </c>
    </row>
    <row r="63" spans="9:10" ht="12.75">
      <c r="I63" s="43"/>
      <c r="J63" s="36">
        <f t="shared" si="0"/>
      </c>
    </row>
    <row r="64" spans="9:10" ht="12.75">
      <c r="I64" s="43"/>
      <c r="J64" s="36">
        <f t="shared" si="0"/>
      </c>
    </row>
    <row r="65" spans="9:10" ht="12.75">
      <c r="I65" s="43"/>
      <c r="J65" s="36">
        <f t="shared" si="0"/>
      </c>
    </row>
    <row r="66" spans="9:10" ht="12.75">
      <c r="I66" s="43"/>
      <c r="J66" s="36">
        <f aca="true" t="shared" si="1" ref="J66:J129">IF(OR(H66=0,I66=0,),"",H66*I66)</f>
      </c>
    </row>
    <row r="67" spans="9:10" ht="12.75">
      <c r="I67" s="43"/>
      <c r="J67" s="36">
        <f t="shared" si="1"/>
      </c>
    </row>
    <row r="68" spans="9:10" ht="12.75">
      <c r="I68" s="43"/>
      <c r="J68" s="36">
        <f t="shared" si="1"/>
      </c>
    </row>
    <row r="69" spans="9:10" ht="12.75">
      <c r="I69" s="43"/>
      <c r="J69" s="36">
        <f t="shared" si="1"/>
      </c>
    </row>
    <row r="70" spans="9:10" ht="12.75">
      <c r="I70" s="43"/>
      <c r="J70" s="36">
        <f t="shared" si="1"/>
      </c>
    </row>
    <row r="71" spans="9:10" ht="12.75">
      <c r="I71" s="43"/>
      <c r="J71" s="36">
        <f t="shared" si="1"/>
      </c>
    </row>
    <row r="72" spans="9:10" ht="12.75">
      <c r="I72" s="43"/>
      <c r="J72" s="36">
        <f t="shared" si="1"/>
      </c>
    </row>
    <row r="73" spans="9:10" ht="12.75">
      <c r="I73" s="43"/>
      <c r="J73" s="36">
        <f t="shared" si="1"/>
      </c>
    </row>
    <row r="74" spans="9:10" ht="12.75">
      <c r="I74" s="43"/>
      <c r="J74" s="36">
        <f t="shared" si="1"/>
      </c>
    </row>
    <row r="75" spans="9:10" ht="12.75">
      <c r="I75" s="43"/>
      <c r="J75" s="36">
        <f t="shared" si="1"/>
      </c>
    </row>
    <row r="76" spans="9:10" ht="12.75">
      <c r="I76" s="43"/>
      <c r="J76" s="36">
        <f t="shared" si="1"/>
      </c>
    </row>
    <row r="77" spans="9:10" ht="12.75">
      <c r="I77" s="43"/>
      <c r="J77" s="36">
        <f t="shared" si="1"/>
      </c>
    </row>
    <row r="78" spans="9:10" ht="12.75">
      <c r="I78" s="43"/>
      <c r="J78" s="36">
        <f t="shared" si="1"/>
      </c>
    </row>
    <row r="79" spans="9:10" ht="12.75">
      <c r="I79" s="43"/>
      <c r="J79" s="36">
        <f t="shared" si="1"/>
      </c>
    </row>
    <row r="80" spans="9:10" ht="12.75">
      <c r="I80" s="43"/>
      <c r="J80" s="36">
        <f t="shared" si="1"/>
      </c>
    </row>
    <row r="81" spans="9:10" ht="12.75">
      <c r="I81" s="43"/>
      <c r="J81" s="36">
        <f t="shared" si="1"/>
      </c>
    </row>
    <row r="82" spans="9:10" ht="12.75">
      <c r="I82" s="43"/>
      <c r="J82" s="36">
        <f t="shared" si="1"/>
      </c>
    </row>
    <row r="83" spans="9:10" ht="12.75">
      <c r="I83" s="43"/>
      <c r="J83" s="36">
        <f t="shared" si="1"/>
      </c>
    </row>
    <row r="84" spans="9:10" ht="12.75">
      <c r="I84" s="43"/>
      <c r="J84" s="36">
        <f t="shared" si="1"/>
      </c>
    </row>
    <row r="85" spans="9:10" ht="12.75">
      <c r="I85" s="43"/>
      <c r="J85" s="36">
        <f t="shared" si="1"/>
      </c>
    </row>
    <row r="86" spans="9:10" ht="12.75">
      <c r="I86" s="43"/>
      <c r="J86" s="36">
        <f t="shared" si="1"/>
      </c>
    </row>
    <row r="87" spans="9:10" ht="12.75">
      <c r="I87" s="43"/>
      <c r="J87" s="36">
        <f t="shared" si="1"/>
      </c>
    </row>
    <row r="88" spans="9:10" ht="12.75">
      <c r="I88" s="43"/>
      <c r="J88" s="36">
        <f t="shared" si="1"/>
      </c>
    </row>
    <row r="89" spans="9:10" ht="12.75">
      <c r="I89" s="43"/>
      <c r="J89" s="36">
        <f t="shared" si="1"/>
      </c>
    </row>
    <row r="90" spans="9:10" ht="12.75">
      <c r="I90" s="43"/>
      <c r="J90" s="36">
        <f t="shared" si="1"/>
      </c>
    </row>
    <row r="91" spans="9:10" ht="12.75">
      <c r="I91" s="43"/>
      <c r="J91" s="36">
        <f t="shared" si="1"/>
      </c>
    </row>
    <row r="92" spans="9:10" ht="12.75">
      <c r="I92" s="43"/>
      <c r="J92" s="36">
        <f t="shared" si="1"/>
      </c>
    </row>
    <row r="93" spans="9:10" ht="12.75">
      <c r="I93" s="43"/>
      <c r="J93" s="36">
        <f t="shared" si="1"/>
      </c>
    </row>
    <row r="94" spans="9:10" ht="12.75">
      <c r="I94" s="43"/>
      <c r="J94" s="36">
        <f t="shared" si="1"/>
      </c>
    </row>
    <row r="95" spans="9:10" ht="12.75">
      <c r="I95" s="43"/>
      <c r="J95" s="36">
        <f t="shared" si="1"/>
      </c>
    </row>
    <row r="96" spans="9:10" ht="12.75">
      <c r="I96" s="43"/>
      <c r="J96" s="36">
        <f t="shared" si="1"/>
      </c>
    </row>
    <row r="97" spans="9:10" ht="12.75">
      <c r="I97" s="43"/>
      <c r="J97" s="36">
        <f t="shared" si="1"/>
      </c>
    </row>
    <row r="98" spans="9:10" ht="12.75">
      <c r="I98" s="43"/>
      <c r="J98" s="36">
        <f t="shared" si="1"/>
      </c>
    </row>
    <row r="99" spans="9:10" ht="12.75">
      <c r="I99" s="43"/>
      <c r="J99" s="36">
        <f t="shared" si="1"/>
      </c>
    </row>
    <row r="100" spans="9:10" ht="12.75">
      <c r="I100" s="43"/>
      <c r="J100" s="36">
        <f t="shared" si="1"/>
      </c>
    </row>
    <row r="101" spans="9:10" ht="12.75">
      <c r="I101" s="43"/>
      <c r="J101" s="36">
        <f t="shared" si="1"/>
      </c>
    </row>
    <row r="102" spans="9:10" ht="12.75">
      <c r="I102" s="43"/>
      <c r="J102" s="36">
        <f t="shared" si="1"/>
      </c>
    </row>
    <row r="103" spans="9:10" ht="12.75">
      <c r="I103" s="43"/>
      <c r="J103" s="36">
        <f t="shared" si="1"/>
      </c>
    </row>
    <row r="104" spans="9:10" ht="12.75">
      <c r="I104" s="43"/>
      <c r="J104" s="36">
        <f t="shared" si="1"/>
      </c>
    </row>
    <row r="105" spans="9:10" ht="12.75">
      <c r="I105" s="43"/>
      <c r="J105" s="36">
        <f t="shared" si="1"/>
      </c>
    </row>
    <row r="106" spans="9:10" ht="12.75">
      <c r="I106" s="43"/>
      <c r="J106" s="36">
        <f t="shared" si="1"/>
      </c>
    </row>
    <row r="107" spans="9:10" ht="12.75">
      <c r="I107" s="43"/>
      <c r="J107" s="36">
        <f t="shared" si="1"/>
      </c>
    </row>
    <row r="108" spans="9:10" ht="12.75">
      <c r="I108" s="43"/>
      <c r="J108" s="36">
        <f t="shared" si="1"/>
      </c>
    </row>
    <row r="109" spans="9:10" ht="12.75">
      <c r="I109" s="43"/>
      <c r="J109" s="36">
        <f t="shared" si="1"/>
      </c>
    </row>
    <row r="110" spans="9:10" ht="12.75">
      <c r="I110" s="43"/>
      <c r="J110" s="36">
        <f t="shared" si="1"/>
      </c>
    </row>
    <row r="111" spans="9:10" ht="12.75">
      <c r="I111" s="43"/>
      <c r="J111" s="36">
        <f t="shared" si="1"/>
      </c>
    </row>
    <row r="112" spans="9:10" ht="12.75">
      <c r="I112" s="43"/>
      <c r="J112" s="36">
        <f t="shared" si="1"/>
      </c>
    </row>
    <row r="113" spans="9:10" ht="12.75">
      <c r="I113" s="43"/>
      <c r="J113" s="36">
        <f t="shared" si="1"/>
      </c>
    </row>
    <row r="114" spans="9:10" ht="12.75">
      <c r="I114" s="43"/>
      <c r="J114" s="36">
        <f t="shared" si="1"/>
      </c>
    </row>
    <row r="115" spans="9:10" ht="12.75">
      <c r="I115" s="43"/>
      <c r="J115" s="36">
        <f t="shared" si="1"/>
      </c>
    </row>
    <row r="116" spans="9:10" ht="12.75">
      <c r="I116" s="43"/>
      <c r="J116" s="36">
        <f t="shared" si="1"/>
      </c>
    </row>
    <row r="117" spans="9:10" ht="12.75">
      <c r="I117" s="43"/>
      <c r="J117" s="36">
        <f t="shared" si="1"/>
      </c>
    </row>
    <row r="118" spans="9:10" ht="12.75">
      <c r="I118" s="43"/>
      <c r="J118" s="36">
        <f t="shared" si="1"/>
      </c>
    </row>
    <row r="119" spans="9:10" ht="12.75">
      <c r="I119" s="43"/>
      <c r="J119" s="36">
        <f t="shared" si="1"/>
      </c>
    </row>
    <row r="120" spans="9:10" ht="12.75">
      <c r="I120" s="43"/>
      <c r="J120" s="36">
        <f t="shared" si="1"/>
      </c>
    </row>
    <row r="121" spans="9:10" ht="12.75">
      <c r="I121" s="43"/>
      <c r="J121" s="36">
        <f t="shared" si="1"/>
      </c>
    </row>
    <row r="122" spans="9:10" ht="12.75">
      <c r="I122" s="43"/>
      <c r="J122" s="36">
        <f t="shared" si="1"/>
      </c>
    </row>
    <row r="123" spans="9:10" ht="12.75">
      <c r="I123" s="43"/>
      <c r="J123" s="36">
        <f t="shared" si="1"/>
      </c>
    </row>
    <row r="124" spans="9:10" ht="12.75">
      <c r="I124" s="43"/>
      <c r="J124" s="36">
        <f t="shared" si="1"/>
      </c>
    </row>
    <row r="125" spans="9:10" ht="12.75">
      <c r="I125" s="43"/>
      <c r="J125" s="36">
        <f t="shared" si="1"/>
      </c>
    </row>
    <row r="126" spans="9:10" ht="12.75">
      <c r="I126" s="43"/>
      <c r="J126" s="36">
        <f t="shared" si="1"/>
      </c>
    </row>
    <row r="127" spans="9:10" ht="12.75">
      <c r="I127" s="43"/>
      <c r="J127" s="36">
        <f t="shared" si="1"/>
      </c>
    </row>
    <row r="128" spans="9:10" ht="12.75">
      <c r="I128" s="43"/>
      <c r="J128" s="36">
        <f t="shared" si="1"/>
      </c>
    </row>
    <row r="129" spans="9:10" ht="12.75">
      <c r="I129" s="43"/>
      <c r="J129" s="36">
        <f t="shared" si="1"/>
      </c>
    </row>
    <row r="130" spans="9:10" ht="12.75">
      <c r="I130" s="43"/>
      <c r="J130" s="36">
        <f aca="true" t="shared" si="2" ref="J130:J193">IF(OR(H130=0,I130=0,),"",H130*I130)</f>
      </c>
    </row>
    <row r="131" spans="9:10" ht="12.75">
      <c r="I131" s="43"/>
      <c r="J131" s="36">
        <f t="shared" si="2"/>
      </c>
    </row>
    <row r="132" spans="9:10" ht="12.75">
      <c r="I132" s="43"/>
      <c r="J132" s="36">
        <f t="shared" si="2"/>
      </c>
    </row>
    <row r="133" spans="9:10" ht="12.75">
      <c r="I133" s="43"/>
      <c r="J133" s="36">
        <f t="shared" si="2"/>
      </c>
    </row>
    <row r="134" spans="9:10" ht="12.75">
      <c r="I134" s="43"/>
      <c r="J134" s="36">
        <f t="shared" si="2"/>
      </c>
    </row>
    <row r="135" spans="9:10" ht="12.75">
      <c r="I135" s="43"/>
      <c r="J135" s="36">
        <f t="shared" si="2"/>
      </c>
    </row>
    <row r="136" spans="9:10" ht="12.75">
      <c r="I136" s="43"/>
      <c r="J136" s="36">
        <f t="shared" si="2"/>
      </c>
    </row>
    <row r="137" spans="9:10" ht="12.75">
      <c r="I137" s="43"/>
      <c r="J137" s="36">
        <f t="shared" si="2"/>
      </c>
    </row>
    <row r="138" spans="9:10" ht="12.75">
      <c r="I138" s="43"/>
      <c r="J138" s="36">
        <f t="shared" si="2"/>
      </c>
    </row>
    <row r="139" spans="9:10" ht="12.75">
      <c r="I139" s="43"/>
      <c r="J139" s="36">
        <f t="shared" si="2"/>
      </c>
    </row>
    <row r="140" spans="9:10" ht="12.75">
      <c r="I140" s="43"/>
      <c r="J140" s="36">
        <f t="shared" si="2"/>
      </c>
    </row>
    <row r="141" spans="9:10" ht="12.75">
      <c r="I141" s="43"/>
      <c r="J141" s="36">
        <f t="shared" si="2"/>
      </c>
    </row>
    <row r="142" spans="9:10" ht="12.75">
      <c r="I142" s="43"/>
      <c r="J142" s="36">
        <f t="shared" si="2"/>
      </c>
    </row>
    <row r="143" spans="9:10" ht="12.75">
      <c r="I143" s="43"/>
      <c r="J143" s="36">
        <f t="shared" si="2"/>
      </c>
    </row>
    <row r="144" spans="9:10" ht="12.75">
      <c r="I144" s="43"/>
      <c r="J144" s="36">
        <f t="shared" si="2"/>
      </c>
    </row>
    <row r="145" spans="9:10" ht="12.75">
      <c r="I145" s="43"/>
      <c r="J145" s="36">
        <f t="shared" si="2"/>
      </c>
    </row>
    <row r="146" spans="9:10" ht="12.75">
      <c r="I146" s="43"/>
      <c r="J146" s="36">
        <f t="shared" si="2"/>
      </c>
    </row>
    <row r="147" spans="9:10" ht="12.75">
      <c r="I147" s="43"/>
      <c r="J147" s="36">
        <f t="shared" si="2"/>
      </c>
    </row>
    <row r="148" spans="9:10" ht="12.75">
      <c r="I148" s="43"/>
      <c r="J148" s="36">
        <f t="shared" si="2"/>
      </c>
    </row>
    <row r="149" spans="9:10" ht="12.75">
      <c r="I149" s="43"/>
      <c r="J149" s="36">
        <f t="shared" si="2"/>
      </c>
    </row>
    <row r="150" spans="9:10" ht="12.75">
      <c r="I150" s="43"/>
      <c r="J150" s="36">
        <f t="shared" si="2"/>
      </c>
    </row>
    <row r="151" spans="9:10" ht="12.75">
      <c r="I151" s="43"/>
      <c r="J151" s="36">
        <f t="shared" si="2"/>
      </c>
    </row>
    <row r="152" spans="9:10" ht="12.75">
      <c r="I152" s="43"/>
      <c r="J152" s="36">
        <f t="shared" si="2"/>
      </c>
    </row>
    <row r="153" spans="9:10" ht="12.75">
      <c r="I153" s="43"/>
      <c r="J153" s="36">
        <f t="shared" si="2"/>
      </c>
    </row>
    <row r="154" spans="9:10" ht="12.75">
      <c r="I154" s="43"/>
      <c r="J154" s="36">
        <f t="shared" si="2"/>
      </c>
    </row>
    <row r="155" spans="9:10" ht="12.75">
      <c r="I155" s="43"/>
      <c r="J155" s="36">
        <f t="shared" si="2"/>
      </c>
    </row>
    <row r="156" spans="9:10" ht="12.75">
      <c r="I156" s="43"/>
      <c r="J156" s="36">
        <f t="shared" si="2"/>
      </c>
    </row>
    <row r="157" spans="9:10" ht="12.75">
      <c r="I157" s="43"/>
      <c r="J157" s="36">
        <f t="shared" si="2"/>
      </c>
    </row>
    <row r="158" spans="9:10" ht="12.75">
      <c r="I158" s="43"/>
      <c r="J158" s="36">
        <f t="shared" si="2"/>
      </c>
    </row>
    <row r="159" spans="9:10" ht="12.75">
      <c r="I159" s="43"/>
      <c r="J159" s="36">
        <f t="shared" si="2"/>
      </c>
    </row>
    <row r="160" spans="9:10" ht="12.75">
      <c r="I160" s="43"/>
      <c r="J160" s="36">
        <f t="shared" si="2"/>
      </c>
    </row>
    <row r="161" spans="9:10" ht="12.75">
      <c r="I161" s="43"/>
      <c r="J161" s="36">
        <f t="shared" si="2"/>
      </c>
    </row>
    <row r="162" spans="9:10" ht="12.75">
      <c r="I162" s="43"/>
      <c r="J162" s="36">
        <f t="shared" si="2"/>
      </c>
    </row>
    <row r="163" spans="9:10" ht="12.75">
      <c r="I163" s="43"/>
      <c r="J163" s="36">
        <f t="shared" si="2"/>
      </c>
    </row>
    <row r="164" spans="9:10" ht="12.75">
      <c r="I164" s="43"/>
      <c r="J164" s="36">
        <f t="shared" si="2"/>
      </c>
    </row>
    <row r="165" spans="9:10" ht="12.75">
      <c r="I165" s="43"/>
      <c r="J165" s="36">
        <f t="shared" si="2"/>
      </c>
    </row>
    <row r="166" spans="9:10" ht="12.75">
      <c r="I166" s="43"/>
      <c r="J166" s="36">
        <f t="shared" si="2"/>
      </c>
    </row>
    <row r="167" spans="9:10" ht="12.75">
      <c r="I167" s="43"/>
      <c r="J167" s="36">
        <f t="shared" si="2"/>
      </c>
    </row>
    <row r="168" spans="9:10" ht="12.75">
      <c r="I168" s="43"/>
      <c r="J168" s="36">
        <f t="shared" si="2"/>
      </c>
    </row>
    <row r="169" spans="9:10" ht="12.75">
      <c r="I169" s="43"/>
      <c r="J169" s="36">
        <f t="shared" si="2"/>
      </c>
    </row>
    <row r="170" spans="9:10" ht="12.75">
      <c r="I170" s="43"/>
      <c r="J170" s="36">
        <f t="shared" si="2"/>
      </c>
    </row>
    <row r="171" spans="9:10" ht="12.75">
      <c r="I171" s="43"/>
      <c r="J171" s="36">
        <f t="shared" si="2"/>
      </c>
    </row>
    <row r="172" spans="9:10" ht="12.75">
      <c r="I172" s="43"/>
      <c r="J172" s="36">
        <f t="shared" si="2"/>
      </c>
    </row>
    <row r="173" spans="9:10" ht="12.75">
      <c r="I173" s="43"/>
      <c r="J173" s="36">
        <f t="shared" si="2"/>
      </c>
    </row>
    <row r="174" spans="9:10" ht="12.75">
      <c r="I174" s="43"/>
      <c r="J174" s="36">
        <f t="shared" si="2"/>
      </c>
    </row>
    <row r="175" spans="9:10" ht="12.75">
      <c r="I175" s="43"/>
      <c r="J175" s="36">
        <f t="shared" si="2"/>
      </c>
    </row>
    <row r="176" spans="9:10" ht="12.75">
      <c r="I176" s="43"/>
      <c r="J176" s="36">
        <f t="shared" si="2"/>
      </c>
    </row>
    <row r="177" spans="9:10" ht="12.75">
      <c r="I177" s="43"/>
      <c r="J177" s="36">
        <f t="shared" si="2"/>
      </c>
    </row>
    <row r="178" spans="9:10" ht="12.75">
      <c r="I178" s="43"/>
      <c r="J178" s="36">
        <f t="shared" si="2"/>
      </c>
    </row>
    <row r="179" spans="9:10" ht="12.75">
      <c r="I179" s="43"/>
      <c r="J179" s="36">
        <f t="shared" si="2"/>
      </c>
    </row>
    <row r="180" spans="9:10" ht="12.75">
      <c r="I180" s="43"/>
      <c r="J180" s="36">
        <f t="shared" si="2"/>
      </c>
    </row>
    <row r="181" spans="9:10" ht="12.75">
      <c r="I181" s="43"/>
      <c r="J181" s="36">
        <f t="shared" si="2"/>
      </c>
    </row>
    <row r="182" spans="9:10" ht="12.75">
      <c r="I182" s="43"/>
      <c r="J182" s="36">
        <f t="shared" si="2"/>
      </c>
    </row>
    <row r="183" spans="9:10" ht="12.75">
      <c r="I183" s="43"/>
      <c r="J183" s="36">
        <f t="shared" si="2"/>
      </c>
    </row>
    <row r="184" spans="9:10" ht="12.75">
      <c r="I184" s="43"/>
      <c r="J184" s="36">
        <f t="shared" si="2"/>
      </c>
    </row>
    <row r="185" spans="9:10" ht="12.75">
      <c r="I185" s="43"/>
      <c r="J185" s="36">
        <f t="shared" si="2"/>
      </c>
    </row>
    <row r="186" spans="9:10" ht="12.75">
      <c r="I186" s="43"/>
      <c r="J186" s="36">
        <f t="shared" si="2"/>
      </c>
    </row>
    <row r="187" spans="9:10" ht="12.75">
      <c r="I187" s="43"/>
      <c r="J187" s="36">
        <f t="shared" si="2"/>
      </c>
    </row>
    <row r="188" spans="9:10" ht="12.75">
      <c r="I188" s="43"/>
      <c r="J188" s="36">
        <f t="shared" si="2"/>
      </c>
    </row>
    <row r="189" spans="9:10" ht="12.75">
      <c r="I189" s="43"/>
      <c r="J189" s="36">
        <f t="shared" si="2"/>
      </c>
    </row>
    <row r="190" spans="9:10" ht="12.75">
      <c r="I190" s="43"/>
      <c r="J190" s="36">
        <f t="shared" si="2"/>
      </c>
    </row>
    <row r="191" spans="9:10" ht="12.75">
      <c r="I191" s="43"/>
      <c r="J191" s="36">
        <f t="shared" si="2"/>
      </c>
    </row>
    <row r="192" spans="9:10" ht="12.75">
      <c r="I192" s="43"/>
      <c r="J192" s="36">
        <f t="shared" si="2"/>
      </c>
    </row>
    <row r="193" spans="9:10" ht="12.75">
      <c r="I193" s="43"/>
      <c r="J193" s="36">
        <f t="shared" si="2"/>
      </c>
    </row>
    <row r="194" spans="9:10" ht="12.75">
      <c r="I194" s="43"/>
      <c r="J194" s="36">
        <f aca="true" t="shared" si="3" ref="J194:J257">IF(OR(H194=0,I194=0,),"",H194*I194)</f>
      </c>
    </row>
    <row r="195" spans="9:10" ht="12.75">
      <c r="I195" s="43"/>
      <c r="J195" s="36">
        <f t="shared" si="3"/>
      </c>
    </row>
    <row r="196" spans="9:10" ht="12.75">
      <c r="I196" s="43"/>
      <c r="J196" s="36">
        <f t="shared" si="3"/>
      </c>
    </row>
    <row r="197" spans="9:10" ht="12.75">
      <c r="I197" s="43"/>
      <c r="J197" s="36">
        <f t="shared" si="3"/>
      </c>
    </row>
    <row r="198" spans="9:10" ht="12.75">
      <c r="I198" s="43"/>
      <c r="J198" s="36">
        <f t="shared" si="3"/>
      </c>
    </row>
    <row r="199" spans="9:10" ht="12.75">
      <c r="I199" s="43"/>
      <c r="J199" s="36">
        <f t="shared" si="3"/>
      </c>
    </row>
    <row r="200" spans="9:10" ht="12.75">
      <c r="I200" s="43"/>
      <c r="J200" s="36">
        <f t="shared" si="3"/>
      </c>
    </row>
    <row r="201" spans="9:10" ht="12.75">
      <c r="I201" s="43"/>
      <c r="J201" s="36">
        <f t="shared" si="3"/>
      </c>
    </row>
    <row r="202" spans="9:10" ht="12.75">
      <c r="I202" s="43"/>
      <c r="J202" s="36">
        <f t="shared" si="3"/>
      </c>
    </row>
    <row r="203" spans="9:10" ht="12.75">
      <c r="I203" s="43"/>
      <c r="J203" s="36">
        <f t="shared" si="3"/>
      </c>
    </row>
    <row r="204" spans="9:10" ht="12.75">
      <c r="I204" s="43"/>
      <c r="J204" s="36">
        <f t="shared" si="3"/>
      </c>
    </row>
    <row r="205" spans="9:10" ht="12.75">
      <c r="I205" s="43"/>
      <c r="J205" s="36">
        <f t="shared" si="3"/>
      </c>
    </row>
    <row r="206" spans="9:10" ht="12.75">
      <c r="I206" s="43"/>
      <c r="J206" s="36">
        <f t="shared" si="3"/>
      </c>
    </row>
    <row r="207" spans="9:10" ht="12.75">
      <c r="I207" s="43"/>
      <c r="J207" s="36">
        <f t="shared" si="3"/>
      </c>
    </row>
    <row r="208" spans="9:10" ht="12.75">
      <c r="I208" s="43"/>
      <c r="J208" s="36">
        <f t="shared" si="3"/>
      </c>
    </row>
    <row r="209" spans="9:10" ht="12.75">
      <c r="I209" s="43"/>
      <c r="J209" s="36">
        <f t="shared" si="3"/>
      </c>
    </row>
    <row r="210" spans="9:10" ht="12.75">
      <c r="I210" s="43"/>
      <c r="J210" s="36">
        <f t="shared" si="3"/>
      </c>
    </row>
    <row r="211" spans="9:10" ht="12.75">
      <c r="I211" s="43"/>
      <c r="J211" s="36">
        <f t="shared" si="3"/>
      </c>
    </row>
    <row r="212" spans="9:10" ht="12.75">
      <c r="I212" s="43"/>
      <c r="J212" s="36">
        <f t="shared" si="3"/>
      </c>
    </row>
    <row r="213" spans="9:10" ht="12.75">
      <c r="I213" s="43"/>
      <c r="J213" s="36">
        <f t="shared" si="3"/>
      </c>
    </row>
    <row r="214" spans="9:10" ht="12.75">
      <c r="I214" s="43"/>
      <c r="J214" s="36">
        <f t="shared" si="3"/>
      </c>
    </row>
    <row r="215" spans="9:10" ht="12.75">
      <c r="I215" s="43"/>
      <c r="J215" s="36">
        <f t="shared" si="3"/>
      </c>
    </row>
    <row r="216" spans="9:10" ht="12.75">
      <c r="I216" s="43"/>
      <c r="J216" s="36">
        <f t="shared" si="3"/>
      </c>
    </row>
    <row r="217" spans="9:10" ht="12.75">
      <c r="I217" s="43"/>
      <c r="J217" s="36">
        <f t="shared" si="3"/>
      </c>
    </row>
    <row r="218" spans="9:10" ht="12.75">
      <c r="I218" s="43"/>
      <c r="J218" s="36">
        <f t="shared" si="3"/>
      </c>
    </row>
    <row r="219" spans="9:10" ht="12.75">
      <c r="I219" s="43"/>
      <c r="J219" s="36">
        <f t="shared" si="3"/>
      </c>
    </row>
    <row r="220" spans="9:10" ht="12.75">
      <c r="I220" s="43"/>
      <c r="J220" s="36">
        <f t="shared" si="3"/>
      </c>
    </row>
    <row r="221" spans="9:10" ht="12.75">
      <c r="I221" s="43"/>
      <c r="J221" s="36">
        <f t="shared" si="3"/>
      </c>
    </row>
    <row r="222" spans="9:10" ht="12.75">
      <c r="I222" s="43"/>
      <c r="J222" s="36">
        <f t="shared" si="3"/>
      </c>
    </row>
    <row r="223" spans="9:10" ht="12.75">
      <c r="I223" s="43"/>
      <c r="J223" s="36">
        <f t="shared" si="3"/>
      </c>
    </row>
    <row r="224" spans="9:10" ht="12.75">
      <c r="I224" s="43"/>
      <c r="J224" s="36">
        <f t="shared" si="3"/>
      </c>
    </row>
    <row r="225" spans="9:10" ht="12.75">
      <c r="I225" s="43"/>
      <c r="J225" s="36">
        <f t="shared" si="3"/>
      </c>
    </row>
    <row r="226" spans="9:10" ht="12.75">
      <c r="I226" s="43"/>
      <c r="J226" s="36">
        <f t="shared" si="3"/>
      </c>
    </row>
    <row r="227" spans="9:10" ht="12.75">
      <c r="I227" s="43"/>
      <c r="J227" s="36">
        <f t="shared" si="3"/>
      </c>
    </row>
    <row r="228" spans="9:10" ht="12.75">
      <c r="I228" s="43"/>
      <c r="J228" s="36">
        <f t="shared" si="3"/>
      </c>
    </row>
    <row r="229" spans="9:10" ht="12.75">
      <c r="I229" s="43"/>
      <c r="J229" s="36">
        <f t="shared" si="3"/>
      </c>
    </row>
    <row r="230" spans="9:10" ht="12.75">
      <c r="I230" s="43"/>
      <c r="J230" s="36">
        <f t="shared" si="3"/>
      </c>
    </row>
    <row r="231" spans="9:10" ht="12.75">
      <c r="I231" s="43"/>
      <c r="J231" s="36">
        <f t="shared" si="3"/>
      </c>
    </row>
    <row r="232" spans="9:10" ht="12.75">
      <c r="I232" s="43"/>
      <c r="J232" s="36">
        <f t="shared" si="3"/>
      </c>
    </row>
    <row r="233" spans="9:10" ht="12.75">
      <c r="I233" s="43"/>
      <c r="J233" s="36">
        <f t="shared" si="3"/>
      </c>
    </row>
    <row r="234" spans="9:10" ht="12.75">
      <c r="I234" s="43"/>
      <c r="J234" s="36">
        <f t="shared" si="3"/>
      </c>
    </row>
    <row r="235" spans="9:10" ht="12.75">
      <c r="I235" s="43"/>
      <c r="J235" s="36">
        <f t="shared" si="3"/>
      </c>
    </row>
    <row r="236" spans="9:10" ht="12.75">
      <c r="I236" s="43"/>
      <c r="J236" s="36">
        <f t="shared" si="3"/>
      </c>
    </row>
    <row r="237" spans="9:10" ht="12.75">
      <c r="I237" s="43"/>
      <c r="J237" s="36">
        <f t="shared" si="3"/>
      </c>
    </row>
    <row r="238" spans="9:10" ht="12.75">
      <c r="I238" s="43"/>
      <c r="J238" s="36">
        <f t="shared" si="3"/>
      </c>
    </row>
    <row r="239" spans="9:10" ht="12.75">
      <c r="I239" s="43"/>
      <c r="J239" s="36">
        <f t="shared" si="3"/>
      </c>
    </row>
    <row r="240" spans="9:10" ht="12.75">
      <c r="I240" s="43"/>
      <c r="J240" s="36">
        <f t="shared" si="3"/>
      </c>
    </row>
    <row r="241" spans="9:10" ht="12.75">
      <c r="I241" s="43"/>
      <c r="J241" s="36">
        <f t="shared" si="3"/>
      </c>
    </row>
    <row r="242" spans="9:10" ht="12.75">
      <c r="I242" s="43"/>
      <c r="J242" s="36">
        <f t="shared" si="3"/>
      </c>
    </row>
    <row r="243" spans="9:10" ht="12.75">
      <c r="I243" s="43"/>
      <c r="J243" s="36">
        <f t="shared" si="3"/>
      </c>
    </row>
    <row r="244" spans="9:10" ht="12.75">
      <c r="I244" s="43"/>
      <c r="J244" s="36">
        <f t="shared" si="3"/>
      </c>
    </row>
    <row r="245" spans="9:10" ht="12.75">
      <c r="I245" s="43"/>
      <c r="J245" s="36">
        <f t="shared" si="3"/>
      </c>
    </row>
    <row r="246" spans="9:10" ht="12.75">
      <c r="I246" s="43"/>
      <c r="J246" s="36">
        <f t="shared" si="3"/>
      </c>
    </row>
    <row r="247" spans="9:10" ht="12.75">
      <c r="I247" s="43"/>
      <c r="J247" s="36">
        <f t="shared" si="3"/>
      </c>
    </row>
    <row r="248" spans="9:10" ht="12.75">
      <c r="I248" s="43"/>
      <c r="J248" s="36">
        <f t="shared" si="3"/>
      </c>
    </row>
    <row r="249" spans="9:10" ht="12.75">
      <c r="I249" s="43"/>
      <c r="J249" s="36">
        <f t="shared" si="3"/>
      </c>
    </row>
    <row r="250" spans="9:10" ht="12.75">
      <c r="I250" s="43"/>
      <c r="J250" s="36">
        <f t="shared" si="3"/>
      </c>
    </row>
    <row r="251" spans="9:10" ht="12.75">
      <c r="I251" s="43"/>
      <c r="J251" s="36">
        <f t="shared" si="3"/>
      </c>
    </row>
    <row r="252" spans="9:10" ht="12.75">
      <c r="I252" s="43"/>
      <c r="J252" s="36">
        <f t="shared" si="3"/>
      </c>
    </row>
    <row r="253" spans="9:10" ht="12.75">
      <c r="I253" s="43"/>
      <c r="J253" s="36">
        <f t="shared" si="3"/>
      </c>
    </row>
    <row r="254" spans="9:10" ht="12.75">
      <c r="I254" s="43"/>
      <c r="J254" s="36">
        <f t="shared" si="3"/>
      </c>
    </row>
    <row r="255" spans="9:10" ht="12.75">
      <c r="I255" s="43"/>
      <c r="J255" s="36">
        <f t="shared" si="3"/>
      </c>
    </row>
    <row r="256" spans="9:10" ht="12.75">
      <c r="I256" s="43"/>
      <c r="J256" s="36">
        <f t="shared" si="3"/>
      </c>
    </row>
    <row r="257" spans="9:10" ht="12.75">
      <c r="I257" s="43"/>
      <c r="J257" s="36">
        <f t="shared" si="3"/>
      </c>
    </row>
    <row r="258" spans="9:10" ht="12.75">
      <c r="I258" s="43"/>
      <c r="J258" s="36">
        <f aca="true" t="shared" si="4" ref="J258:J321">IF(OR(H258=0,I258=0,),"",H258*I258)</f>
      </c>
    </row>
    <row r="259" spans="9:10" ht="12.75">
      <c r="I259" s="43"/>
      <c r="J259" s="36">
        <f t="shared" si="4"/>
      </c>
    </row>
    <row r="260" spans="9:10" ht="12.75">
      <c r="I260" s="43"/>
      <c r="J260" s="36">
        <f t="shared" si="4"/>
      </c>
    </row>
    <row r="261" spans="9:10" ht="12.75">
      <c r="I261" s="43"/>
      <c r="J261" s="36">
        <f t="shared" si="4"/>
      </c>
    </row>
    <row r="262" spans="9:10" ht="12.75">
      <c r="I262" s="43"/>
      <c r="J262" s="36">
        <f t="shared" si="4"/>
      </c>
    </row>
    <row r="263" spans="9:10" ht="12.75">
      <c r="I263" s="43"/>
      <c r="J263" s="36">
        <f t="shared" si="4"/>
      </c>
    </row>
    <row r="264" spans="9:10" ht="12.75">
      <c r="I264" s="43"/>
      <c r="J264" s="36">
        <f t="shared" si="4"/>
      </c>
    </row>
    <row r="265" spans="9:10" ht="12.75">
      <c r="I265" s="43"/>
      <c r="J265" s="36">
        <f t="shared" si="4"/>
      </c>
    </row>
    <row r="266" spans="9:10" ht="12.75">
      <c r="I266" s="43"/>
      <c r="J266" s="36">
        <f t="shared" si="4"/>
      </c>
    </row>
    <row r="267" spans="9:10" ht="12.75">
      <c r="I267" s="43"/>
      <c r="J267" s="36">
        <f t="shared" si="4"/>
      </c>
    </row>
    <row r="268" spans="9:10" ht="12.75">
      <c r="I268" s="43"/>
      <c r="J268" s="36">
        <f t="shared" si="4"/>
      </c>
    </row>
    <row r="269" spans="9:10" ht="12.75">
      <c r="I269" s="43"/>
      <c r="J269" s="36">
        <f t="shared" si="4"/>
      </c>
    </row>
    <row r="270" spans="9:10" ht="12.75">
      <c r="I270" s="43"/>
      <c r="J270" s="36">
        <f t="shared" si="4"/>
      </c>
    </row>
    <row r="271" spans="9:10" ht="12.75">
      <c r="I271" s="43"/>
      <c r="J271" s="36">
        <f t="shared" si="4"/>
      </c>
    </row>
    <row r="272" spans="9:10" ht="12.75">
      <c r="I272" s="43"/>
      <c r="J272" s="36">
        <f t="shared" si="4"/>
      </c>
    </row>
    <row r="273" spans="9:10" ht="12.75">
      <c r="I273" s="43"/>
      <c r="J273" s="36">
        <f t="shared" si="4"/>
      </c>
    </row>
    <row r="274" spans="9:10" ht="12.75">
      <c r="I274" s="43"/>
      <c r="J274" s="36">
        <f t="shared" si="4"/>
      </c>
    </row>
    <row r="275" spans="9:10" ht="12.75">
      <c r="I275" s="43"/>
      <c r="J275" s="36">
        <f t="shared" si="4"/>
      </c>
    </row>
    <row r="276" spans="9:10" ht="12.75">
      <c r="I276" s="43"/>
      <c r="J276" s="36">
        <f t="shared" si="4"/>
      </c>
    </row>
    <row r="277" spans="9:10" ht="12.75">
      <c r="I277" s="43"/>
      <c r="J277" s="36">
        <f t="shared" si="4"/>
      </c>
    </row>
    <row r="278" spans="9:10" ht="12.75">
      <c r="I278" s="43"/>
      <c r="J278" s="36">
        <f t="shared" si="4"/>
      </c>
    </row>
    <row r="279" spans="9:10" ht="12.75">
      <c r="I279" s="43"/>
      <c r="J279" s="36">
        <f t="shared" si="4"/>
      </c>
    </row>
    <row r="280" spans="9:10" ht="12.75">
      <c r="I280" s="43"/>
      <c r="J280" s="36">
        <f t="shared" si="4"/>
      </c>
    </row>
    <row r="281" spans="9:10" ht="12.75">
      <c r="I281" s="43"/>
      <c r="J281" s="36">
        <f t="shared" si="4"/>
      </c>
    </row>
    <row r="282" spans="9:10" ht="12.75">
      <c r="I282" s="43"/>
      <c r="J282" s="36">
        <f t="shared" si="4"/>
      </c>
    </row>
    <row r="283" spans="9:10" ht="12.75">
      <c r="I283" s="43"/>
      <c r="J283" s="36">
        <f t="shared" si="4"/>
      </c>
    </row>
    <row r="284" spans="9:10" ht="12.75">
      <c r="I284" s="43"/>
      <c r="J284" s="36">
        <f t="shared" si="4"/>
      </c>
    </row>
    <row r="285" spans="9:10" ht="12.75">
      <c r="I285" s="43"/>
      <c r="J285" s="36">
        <f t="shared" si="4"/>
      </c>
    </row>
    <row r="286" spans="9:10" ht="12.75">
      <c r="I286" s="43"/>
      <c r="J286" s="36">
        <f t="shared" si="4"/>
      </c>
    </row>
    <row r="287" spans="9:10" ht="12.75">
      <c r="I287" s="43"/>
      <c r="J287" s="36">
        <f t="shared" si="4"/>
      </c>
    </row>
    <row r="288" spans="9:10" ht="12.75">
      <c r="I288" s="43"/>
      <c r="J288" s="36">
        <f t="shared" si="4"/>
      </c>
    </row>
    <row r="289" spans="9:10" ht="12.75">
      <c r="I289" s="43"/>
      <c r="J289" s="36">
        <f t="shared" si="4"/>
      </c>
    </row>
    <row r="290" spans="9:10" ht="12.75">
      <c r="I290" s="43"/>
      <c r="J290" s="36">
        <f t="shared" si="4"/>
      </c>
    </row>
    <row r="291" spans="9:10" ht="12.75">
      <c r="I291" s="43"/>
      <c r="J291" s="36">
        <f t="shared" si="4"/>
      </c>
    </row>
    <row r="292" spans="9:10" ht="12.75">
      <c r="I292" s="43"/>
      <c r="J292" s="36">
        <f t="shared" si="4"/>
      </c>
    </row>
    <row r="293" spans="9:10" ht="12.75">
      <c r="I293" s="43"/>
      <c r="J293" s="36">
        <f t="shared" si="4"/>
      </c>
    </row>
    <row r="294" spans="9:10" ht="12.75">
      <c r="I294" s="43"/>
      <c r="J294" s="36">
        <f t="shared" si="4"/>
      </c>
    </row>
    <row r="295" spans="9:10" ht="12.75">
      <c r="I295" s="43"/>
      <c r="J295" s="36">
        <f t="shared" si="4"/>
      </c>
    </row>
    <row r="296" spans="9:10" ht="12.75">
      <c r="I296" s="43"/>
      <c r="J296" s="36">
        <f t="shared" si="4"/>
      </c>
    </row>
    <row r="297" spans="9:10" ht="12.75">
      <c r="I297" s="43"/>
      <c r="J297" s="36">
        <f t="shared" si="4"/>
      </c>
    </row>
    <row r="298" spans="9:10" ht="12.75">
      <c r="I298" s="43"/>
      <c r="J298" s="36">
        <f t="shared" si="4"/>
      </c>
    </row>
    <row r="299" spans="9:10" ht="12.75">
      <c r="I299" s="43"/>
      <c r="J299" s="36">
        <f t="shared" si="4"/>
      </c>
    </row>
    <row r="300" spans="9:10" ht="12.75">
      <c r="I300" s="43"/>
      <c r="J300" s="36">
        <f t="shared" si="4"/>
      </c>
    </row>
    <row r="301" spans="9:10" ht="12.75">
      <c r="I301" s="43"/>
      <c r="J301" s="36">
        <f t="shared" si="4"/>
      </c>
    </row>
    <row r="302" spans="9:10" ht="12.75">
      <c r="I302" s="43"/>
      <c r="J302" s="36">
        <f t="shared" si="4"/>
      </c>
    </row>
    <row r="303" spans="9:10" ht="12.75">
      <c r="I303" s="43"/>
      <c r="J303" s="36">
        <f t="shared" si="4"/>
      </c>
    </row>
    <row r="304" spans="9:10" ht="12.75">
      <c r="I304" s="43"/>
      <c r="J304" s="36">
        <f t="shared" si="4"/>
      </c>
    </row>
    <row r="305" spans="9:10" ht="12.75">
      <c r="I305" s="43"/>
      <c r="J305" s="36">
        <f t="shared" si="4"/>
      </c>
    </row>
    <row r="306" spans="9:10" ht="12.75">
      <c r="I306" s="43"/>
      <c r="J306" s="36">
        <f t="shared" si="4"/>
      </c>
    </row>
    <row r="307" spans="9:10" ht="12.75">
      <c r="I307" s="43"/>
      <c r="J307" s="36">
        <f t="shared" si="4"/>
      </c>
    </row>
    <row r="308" spans="9:10" ht="12.75">
      <c r="I308" s="43"/>
      <c r="J308" s="36">
        <f t="shared" si="4"/>
      </c>
    </row>
    <row r="309" spans="9:10" ht="12.75">
      <c r="I309" s="43"/>
      <c r="J309" s="36">
        <f t="shared" si="4"/>
      </c>
    </row>
    <row r="310" spans="9:10" ht="12.75">
      <c r="I310" s="43"/>
      <c r="J310" s="36">
        <f t="shared" si="4"/>
      </c>
    </row>
    <row r="311" spans="9:10" ht="12.75">
      <c r="I311" s="43"/>
      <c r="J311" s="36">
        <f t="shared" si="4"/>
      </c>
    </row>
    <row r="312" spans="9:10" ht="12.75">
      <c r="I312" s="43"/>
      <c r="J312" s="36">
        <f t="shared" si="4"/>
      </c>
    </row>
    <row r="313" spans="9:10" ht="12.75">
      <c r="I313" s="43"/>
      <c r="J313" s="36">
        <f t="shared" si="4"/>
      </c>
    </row>
    <row r="314" spans="9:10" ht="12.75">
      <c r="I314" s="43"/>
      <c r="J314" s="36">
        <f t="shared" si="4"/>
      </c>
    </row>
    <row r="315" spans="9:10" ht="12.75">
      <c r="I315" s="43"/>
      <c r="J315" s="36">
        <f t="shared" si="4"/>
      </c>
    </row>
    <row r="316" spans="9:10" ht="12.75">
      <c r="I316" s="43"/>
      <c r="J316" s="36">
        <f t="shared" si="4"/>
      </c>
    </row>
    <row r="317" spans="9:10" ht="12.75">
      <c r="I317" s="43"/>
      <c r="J317" s="36">
        <f t="shared" si="4"/>
      </c>
    </row>
    <row r="318" spans="9:10" ht="12.75">
      <c r="I318" s="43"/>
      <c r="J318" s="36">
        <f t="shared" si="4"/>
      </c>
    </row>
    <row r="319" spans="9:10" ht="12.75">
      <c r="I319" s="43"/>
      <c r="J319" s="36">
        <f t="shared" si="4"/>
      </c>
    </row>
    <row r="320" spans="9:10" ht="12.75">
      <c r="I320" s="43"/>
      <c r="J320" s="36">
        <f t="shared" si="4"/>
      </c>
    </row>
    <row r="321" spans="9:10" ht="12.75">
      <c r="I321" s="43"/>
      <c r="J321" s="36">
        <f t="shared" si="4"/>
      </c>
    </row>
    <row r="322" spans="9:10" ht="12.75">
      <c r="I322" s="43"/>
      <c r="J322" s="36">
        <f aca="true" t="shared" si="5" ref="J322:J385">IF(OR(H322=0,I322=0,),"",H322*I322)</f>
      </c>
    </row>
    <row r="323" spans="9:10" ht="12.75">
      <c r="I323" s="43"/>
      <c r="J323" s="36">
        <f t="shared" si="5"/>
      </c>
    </row>
    <row r="324" spans="9:10" ht="12.75">
      <c r="I324" s="43"/>
      <c r="J324" s="36">
        <f t="shared" si="5"/>
      </c>
    </row>
    <row r="325" spans="9:10" ht="12.75">
      <c r="I325" s="43"/>
      <c r="J325" s="36">
        <f t="shared" si="5"/>
      </c>
    </row>
    <row r="326" spans="9:10" ht="12.75">
      <c r="I326" s="43"/>
      <c r="J326" s="36">
        <f t="shared" si="5"/>
      </c>
    </row>
    <row r="327" spans="9:10" ht="12.75">
      <c r="I327" s="43"/>
      <c r="J327" s="36">
        <f t="shared" si="5"/>
      </c>
    </row>
    <row r="328" spans="9:10" ht="12.75">
      <c r="I328" s="43"/>
      <c r="J328" s="36">
        <f t="shared" si="5"/>
      </c>
    </row>
    <row r="329" spans="9:10" ht="12.75">
      <c r="I329" s="43"/>
      <c r="J329" s="36">
        <f t="shared" si="5"/>
      </c>
    </row>
    <row r="330" spans="9:10" ht="12.75">
      <c r="I330" s="43"/>
      <c r="J330" s="36">
        <f t="shared" si="5"/>
      </c>
    </row>
    <row r="331" spans="9:10" ht="12.75">
      <c r="I331" s="43"/>
      <c r="J331" s="36">
        <f t="shared" si="5"/>
      </c>
    </row>
    <row r="332" spans="9:10" ht="12.75">
      <c r="I332" s="43"/>
      <c r="J332" s="36">
        <f t="shared" si="5"/>
      </c>
    </row>
    <row r="333" spans="9:10" ht="12.75">
      <c r="I333" s="43"/>
      <c r="J333" s="36">
        <f t="shared" si="5"/>
      </c>
    </row>
    <row r="334" spans="9:10" ht="12.75">
      <c r="I334" s="43"/>
      <c r="J334" s="36">
        <f t="shared" si="5"/>
      </c>
    </row>
    <row r="335" spans="9:10" ht="12.75">
      <c r="I335" s="43"/>
      <c r="J335" s="36">
        <f t="shared" si="5"/>
      </c>
    </row>
    <row r="336" spans="9:10" ht="12.75">
      <c r="I336" s="43"/>
      <c r="J336" s="36">
        <f t="shared" si="5"/>
      </c>
    </row>
    <row r="337" spans="9:10" ht="12.75">
      <c r="I337" s="43"/>
      <c r="J337" s="36">
        <f t="shared" si="5"/>
      </c>
    </row>
    <row r="338" spans="9:10" ht="12.75">
      <c r="I338" s="43"/>
      <c r="J338" s="36">
        <f t="shared" si="5"/>
      </c>
    </row>
    <row r="339" spans="9:10" ht="12.75">
      <c r="I339" s="43"/>
      <c r="J339" s="36">
        <f t="shared" si="5"/>
      </c>
    </row>
    <row r="340" spans="9:10" ht="12.75">
      <c r="I340" s="43"/>
      <c r="J340" s="36">
        <f t="shared" si="5"/>
      </c>
    </row>
    <row r="341" spans="9:10" ht="12.75">
      <c r="I341" s="43"/>
      <c r="J341" s="36">
        <f t="shared" si="5"/>
      </c>
    </row>
    <row r="342" spans="9:10" ht="12.75">
      <c r="I342" s="43"/>
      <c r="J342" s="36">
        <f t="shared" si="5"/>
      </c>
    </row>
    <row r="343" spans="9:10" ht="12.75">
      <c r="I343" s="43"/>
      <c r="J343" s="36">
        <f t="shared" si="5"/>
      </c>
    </row>
    <row r="344" spans="9:10" ht="12.75">
      <c r="I344" s="43"/>
      <c r="J344" s="36">
        <f t="shared" si="5"/>
      </c>
    </row>
    <row r="345" spans="9:10" ht="12.75">
      <c r="I345" s="43"/>
      <c r="J345" s="36">
        <f t="shared" si="5"/>
      </c>
    </row>
    <row r="346" spans="9:10" ht="12.75">
      <c r="I346" s="43"/>
      <c r="J346" s="36">
        <f t="shared" si="5"/>
      </c>
    </row>
    <row r="347" spans="9:10" ht="12.75">
      <c r="I347" s="43"/>
      <c r="J347" s="36">
        <f t="shared" si="5"/>
      </c>
    </row>
    <row r="348" spans="9:10" ht="12.75">
      <c r="I348" s="43"/>
      <c r="J348" s="36">
        <f t="shared" si="5"/>
      </c>
    </row>
    <row r="349" spans="9:10" ht="12.75">
      <c r="I349" s="43"/>
      <c r="J349" s="36">
        <f t="shared" si="5"/>
      </c>
    </row>
    <row r="350" spans="9:10" ht="12.75">
      <c r="I350" s="43"/>
      <c r="J350" s="36">
        <f t="shared" si="5"/>
      </c>
    </row>
    <row r="351" spans="9:10" ht="12.75">
      <c r="I351" s="43"/>
      <c r="J351" s="36">
        <f t="shared" si="5"/>
      </c>
    </row>
    <row r="352" spans="9:10" ht="12.75">
      <c r="I352" s="43"/>
      <c r="J352" s="36">
        <f t="shared" si="5"/>
      </c>
    </row>
    <row r="353" spans="9:10" ht="12.75">
      <c r="I353" s="43"/>
      <c r="J353" s="36">
        <f t="shared" si="5"/>
      </c>
    </row>
    <row r="354" spans="9:10" ht="12.75">
      <c r="I354" s="43"/>
      <c r="J354" s="36">
        <f t="shared" si="5"/>
      </c>
    </row>
    <row r="355" spans="9:10" ht="12.75">
      <c r="I355" s="43"/>
      <c r="J355" s="36">
        <f t="shared" si="5"/>
      </c>
    </row>
    <row r="356" spans="9:10" ht="12.75">
      <c r="I356" s="43"/>
      <c r="J356" s="36">
        <f t="shared" si="5"/>
      </c>
    </row>
    <row r="357" spans="9:10" ht="12.75">
      <c r="I357" s="43"/>
      <c r="J357" s="36">
        <f t="shared" si="5"/>
      </c>
    </row>
    <row r="358" spans="9:10" ht="12.75">
      <c r="I358" s="43"/>
      <c r="J358" s="36">
        <f t="shared" si="5"/>
      </c>
    </row>
    <row r="359" spans="9:10" ht="12.75">
      <c r="I359" s="43"/>
      <c r="J359" s="36">
        <f t="shared" si="5"/>
      </c>
    </row>
    <row r="360" spans="9:10" ht="12.75">
      <c r="I360" s="43"/>
      <c r="J360" s="36">
        <f t="shared" si="5"/>
      </c>
    </row>
    <row r="361" spans="9:10" ht="12.75">
      <c r="I361" s="43"/>
      <c r="J361" s="36">
        <f t="shared" si="5"/>
      </c>
    </row>
    <row r="362" spans="9:10" ht="12.75">
      <c r="I362" s="43"/>
      <c r="J362" s="36">
        <f t="shared" si="5"/>
      </c>
    </row>
    <row r="363" spans="9:10" ht="12.75">
      <c r="I363" s="43"/>
      <c r="J363" s="36">
        <f t="shared" si="5"/>
      </c>
    </row>
    <row r="364" spans="9:10" ht="12.75">
      <c r="I364" s="43"/>
      <c r="J364" s="36">
        <f t="shared" si="5"/>
      </c>
    </row>
    <row r="365" spans="9:10" ht="12.75">
      <c r="I365" s="43"/>
      <c r="J365" s="36">
        <f t="shared" si="5"/>
      </c>
    </row>
    <row r="366" spans="9:10" ht="12.75">
      <c r="I366" s="43"/>
      <c r="J366" s="36">
        <f t="shared" si="5"/>
      </c>
    </row>
    <row r="367" spans="9:10" ht="12.75">
      <c r="I367" s="43"/>
      <c r="J367" s="36">
        <f t="shared" si="5"/>
      </c>
    </row>
    <row r="368" spans="9:10" ht="12.75">
      <c r="I368" s="43"/>
      <c r="J368" s="36">
        <f t="shared" si="5"/>
      </c>
    </row>
    <row r="369" spans="9:10" ht="12.75">
      <c r="I369" s="43"/>
      <c r="J369" s="36">
        <f t="shared" si="5"/>
      </c>
    </row>
    <row r="370" spans="9:10" ht="12.75">
      <c r="I370" s="43"/>
      <c r="J370" s="36">
        <f t="shared" si="5"/>
      </c>
    </row>
    <row r="371" spans="9:10" ht="12.75">
      <c r="I371" s="43"/>
      <c r="J371" s="36">
        <f t="shared" si="5"/>
      </c>
    </row>
    <row r="372" spans="9:10" ht="12.75">
      <c r="I372" s="43"/>
      <c r="J372" s="36">
        <f t="shared" si="5"/>
      </c>
    </row>
    <row r="373" spans="9:10" ht="12.75">
      <c r="I373" s="43"/>
      <c r="J373" s="36">
        <f t="shared" si="5"/>
      </c>
    </row>
    <row r="374" spans="9:10" ht="12.75">
      <c r="I374" s="43"/>
      <c r="J374" s="36">
        <f t="shared" si="5"/>
      </c>
    </row>
    <row r="375" spans="9:10" ht="12.75">
      <c r="I375" s="43"/>
      <c r="J375" s="36">
        <f t="shared" si="5"/>
      </c>
    </row>
    <row r="376" spans="9:10" ht="12.75">
      <c r="I376" s="43"/>
      <c r="J376" s="36">
        <f t="shared" si="5"/>
      </c>
    </row>
    <row r="377" spans="9:10" ht="12.75">
      <c r="I377" s="43"/>
      <c r="J377" s="36">
        <f t="shared" si="5"/>
      </c>
    </row>
    <row r="378" spans="9:10" ht="12.75">
      <c r="I378" s="43"/>
      <c r="J378" s="36">
        <f t="shared" si="5"/>
      </c>
    </row>
    <row r="379" spans="9:10" ht="12.75">
      <c r="I379" s="43"/>
      <c r="J379" s="36">
        <f t="shared" si="5"/>
      </c>
    </row>
    <row r="380" spans="9:10" ht="12.75">
      <c r="I380" s="43"/>
      <c r="J380" s="36">
        <f t="shared" si="5"/>
      </c>
    </row>
    <row r="381" spans="9:10" ht="12.75">
      <c r="I381" s="43"/>
      <c r="J381" s="36">
        <f t="shared" si="5"/>
      </c>
    </row>
    <row r="382" spans="9:10" ht="12.75">
      <c r="I382" s="43"/>
      <c r="J382" s="36">
        <f t="shared" si="5"/>
      </c>
    </row>
    <row r="383" spans="9:10" ht="12.75">
      <c r="I383" s="43"/>
      <c r="J383" s="36">
        <f t="shared" si="5"/>
      </c>
    </row>
    <row r="384" spans="9:10" ht="12.75">
      <c r="I384" s="43"/>
      <c r="J384" s="36">
        <f t="shared" si="5"/>
      </c>
    </row>
    <row r="385" spans="9:10" ht="12.75">
      <c r="I385" s="43"/>
      <c r="J385" s="36">
        <f t="shared" si="5"/>
      </c>
    </row>
    <row r="386" spans="9:10" ht="12.75">
      <c r="I386" s="43"/>
      <c r="J386" s="36">
        <f aca="true" t="shared" si="6" ref="J386:J411">IF(OR(H386=0,I386=0,),"",H386*I386)</f>
      </c>
    </row>
    <row r="387" spans="9:10" ht="12.75">
      <c r="I387" s="43"/>
      <c r="J387" s="36">
        <f t="shared" si="6"/>
      </c>
    </row>
    <row r="388" spans="9:10" ht="12.75">
      <c r="I388" s="43"/>
      <c r="J388" s="36">
        <f t="shared" si="6"/>
      </c>
    </row>
    <row r="389" spans="9:10" ht="12.75">
      <c r="I389" s="43"/>
      <c r="J389" s="36">
        <f t="shared" si="6"/>
      </c>
    </row>
    <row r="390" spans="9:10" ht="12.75">
      <c r="I390" s="43"/>
      <c r="J390" s="36">
        <f t="shared" si="6"/>
      </c>
    </row>
    <row r="391" spans="9:10" ht="12.75">
      <c r="I391" s="43"/>
      <c r="J391" s="36">
        <f t="shared" si="6"/>
      </c>
    </row>
    <row r="392" spans="9:10" ht="12.75">
      <c r="I392" s="43"/>
      <c r="J392" s="36">
        <f t="shared" si="6"/>
      </c>
    </row>
    <row r="393" spans="9:10" ht="12.75">
      <c r="I393" s="43"/>
      <c r="J393" s="36">
        <f t="shared" si="6"/>
      </c>
    </row>
    <row r="394" spans="9:10" ht="12.75">
      <c r="I394" s="43"/>
      <c r="J394" s="36">
        <f t="shared" si="6"/>
      </c>
    </row>
    <row r="395" spans="9:10" ht="12.75">
      <c r="I395" s="43"/>
      <c r="J395" s="36">
        <f t="shared" si="6"/>
      </c>
    </row>
    <row r="396" spans="9:10" ht="12.75">
      <c r="I396" s="43"/>
      <c r="J396" s="36">
        <f t="shared" si="6"/>
      </c>
    </row>
    <row r="397" spans="9:10" ht="12.75">
      <c r="I397" s="43"/>
      <c r="J397" s="36">
        <f t="shared" si="6"/>
      </c>
    </row>
    <row r="398" spans="9:10" ht="12.75">
      <c r="I398" s="43"/>
      <c r="J398" s="36">
        <f t="shared" si="6"/>
      </c>
    </row>
    <row r="399" spans="9:10" ht="12.75">
      <c r="I399" s="43"/>
      <c r="J399" s="36">
        <f t="shared" si="6"/>
      </c>
    </row>
    <row r="400" spans="9:10" ht="12.75">
      <c r="I400" s="43"/>
      <c r="J400" s="36">
        <f t="shared" si="6"/>
      </c>
    </row>
    <row r="401" spans="9:10" ht="12.75">
      <c r="I401" s="43"/>
      <c r="J401" s="36">
        <f t="shared" si="6"/>
      </c>
    </row>
    <row r="402" spans="9:10" ht="12.75">
      <c r="I402" s="43"/>
      <c r="J402" s="36">
        <f t="shared" si="6"/>
      </c>
    </row>
    <row r="403" spans="9:10" ht="12.75">
      <c r="I403" s="43"/>
      <c r="J403" s="36">
        <f t="shared" si="6"/>
      </c>
    </row>
    <row r="404" spans="9:10" ht="12.75">
      <c r="I404" s="43"/>
      <c r="J404" s="36">
        <f t="shared" si="6"/>
      </c>
    </row>
    <row r="405" spans="9:10" ht="12.75">
      <c r="I405" s="43"/>
      <c r="J405" s="36">
        <f t="shared" si="6"/>
      </c>
    </row>
    <row r="406" spans="9:10" ht="12.75">
      <c r="I406" s="43"/>
      <c r="J406" s="36">
        <f t="shared" si="6"/>
      </c>
    </row>
    <row r="407" spans="9:10" ht="12.75">
      <c r="I407" s="43"/>
      <c r="J407" s="36">
        <f t="shared" si="6"/>
      </c>
    </row>
    <row r="408" spans="9:10" ht="12.75">
      <c r="I408" s="43"/>
      <c r="J408" s="36">
        <f t="shared" si="6"/>
      </c>
    </row>
    <row r="409" spans="9:10" ht="12.75">
      <c r="I409" s="43"/>
      <c r="J409" s="36">
        <f t="shared" si="6"/>
      </c>
    </row>
    <row r="410" spans="9:10" ht="12.75">
      <c r="I410" s="43"/>
      <c r="J410" s="36">
        <f t="shared" si="6"/>
      </c>
    </row>
    <row r="411" spans="9:10" ht="12.75">
      <c r="I411" s="43"/>
      <c r="J411" s="36">
        <f t="shared" si="6"/>
      </c>
    </row>
    <row r="412" ht="12.75">
      <c r="I412" s="43"/>
    </row>
    <row r="413" ht="12.75">
      <c r="I413" s="43"/>
    </row>
    <row r="414" ht="12.75">
      <c r="I414" s="43"/>
    </row>
    <row r="415" ht="12.75">
      <c r="I415" s="43"/>
    </row>
    <row r="416" ht="12.75">
      <c r="I416" s="43"/>
    </row>
    <row r="417" ht="12.75">
      <c r="I417" s="43"/>
    </row>
    <row r="418" ht="12.75">
      <c r="I418" s="43"/>
    </row>
    <row r="419" ht="12.75">
      <c r="I419" s="43"/>
    </row>
    <row r="420" ht="12.75">
      <c r="I420" s="43"/>
    </row>
    <row r="421" ht="12.75">
      <c r="I421" s="43"/>
    </row>
    <row r="422" ht="12.75">
      <c r="I422" s="43"/>
    </row>
    <row r="423" ht="12.75">
      <c r="I423" s="43"/>
    </row>
    <row r="424" ht="12.75">
      <c r="I424" s="43"/>
    </row>
    <row r="425" ht="12.75">
      <c r="I425" s="43"/>
    </row>
    <row r="426" ht="12.75">
      <c r="I426" s="43"/>
    </row>
    <row r="427" ht="12.75">
      <c r="I427" s="43"/>
    </row>
    <row r="428" ht="12.75">
      <c r="I428" s="43"/>
    </row>
    <row r="429" ht="12.75">
      <c r="I429" s="43"/>
    </row>
    <row r="430" ht="12.75">
      <c r="I430" s="43"/>
    </row>
    <row r="431" ht="12.75">
      <c r="I431" s="43"/>
    </row>
    <row r="432" ht="12.75">
      <c r="I432" s="43"/>
    </row>
    <row r="433" ht="12.75">
      <c r="I433" s="43"/>
    </row>
    <row r="434" ht="12.75">
      <c r="I434" s="43"/>
    </row>
    <row r="435" ht="12.75">
      <c r="I435" s="43"/>
    </row>
    <row r="436" ht="12.75">
      <c r="I436" s="43"/>
    </row>
    <row r="437" ht="12.75">
      <c r="I437" s="43"/>
    </row>
    <row r="438" ht="12.75">
      <c r="I438" s="43"/>
    </row>
    <row r="439" ht="12.75">
      <c r="I439" s="43"/>
    </row>
    <row r="440" ht="12.75">
      <c r="I440" s="43"/>
    </row>
    <row r="441" ht="12.75">
      <c r="I441" s="43"/>
    </row>
    <row r="442" ht="12.75">
      <c r="I442" s="43"/>
    </row>
    <row r="443" ht="12.75">
      <c r="I443" s="43"/>
    </row>
    <row r="444" ht="12.75">
      <c r="I444" s="43"/>
    </row>
    <row r="445" ht="12.75">
      <c r="I445" s="43"/>
    </row>
    <row r="446" ht="12.75">
      <c r="I446" s="43"/>
    </row>
    <row r="447" ht="12.75">
      <c r="I447" s="43"/>
    </row>
    <row r="448" ht="12.75">
      <c r="I448" s="43"/>
    </row>
    <row r="449" ht="12.75">
      <c r="I449" s="43"/>
    </row>
    <row r="450" ht="12.75">
      <c r="I450" s="43"/>
    </row>
    <row r="451" ht="12.75">
      <c r="I451" s="43"/>
    </row>
    <row r="452" ht="12.75">
      <c r="I452" s="43"/>
    </row>
    <row r="453" ht="12.75">
      <c r="I453" s="43"/>
    </row>
    <row r="454" ht="12.75">
      <c r="I454" s="43"/>
    </row>
    <row r="455" ht="12.75">
      <c r="I455" s="43"/>
    </row>
    <row r="456" ht="12.75">
      <c r="I456" s="43"/>
    </row>
    <row r="457" ht="12.75">
      <c r="I457" s="43"/>
    </row>
    <row r="458" ht="12.75">
      <c r="I458" s="43"/>
    </row>
    <row r="459" ht="12.75">
      <c r="I459" s="43"/>
    </row>
    <row r="460" ht="12.75">
      <c r="I460" s="43"/>
    </row>
    <row r="461" ht="12.75">
      <c r="I461" s="43"/>
    </row>
    <row r="462" ht="12.75">
      <c r="I462" s="43"/>
    </row>
    <row r="463" ht="12.75">
      <c r="I463" s="43"/>
    </row>
    <row r="464" ht="12.75">
      <c r="I464" s="43"/>
    </row>
    <row r="465" ht="12.75">
      <c r="I465" s="43"/>
    </row>
    <row r="466" ht="12.75">
      <c r="I466" s="43"/>
    </row>
    <row r="467" ht="12.75">
      <c r="I467" s="43"/>
    </row>
    <row r="468" ht="12.75">
      <c r="I468" s="43"/>
    </row>
    <row r="469" ht="12.75">
      <c r="I469" s="43"/>
    </row>
    <row r="470" ht="12.75">
      <c r="I470" s="43"/>
    </row>
    <row r="471" ht="12.75">
      <c r="I471" s="43"/>
    </row>
    <row r="472" ht="12.75">
      <c r="I472" s="43"/>
    </row>
    <row r="473" ht="12.75">
      <c r="I473" s="43"/>
    </row>
    <row r="474" ht="12.75">
      <c r="I474" s="43"/>
    </row>
    <row r="475" ht="12.75">
      <c r="I475" s="43"/>
    </row>
    <row r="476" ht="12.75">
      <c r="I476" s="43"/>
    </row>
    <row r="477" ht="12.75">
      <c r="I477" s="43"/>
    </row>
    <row r="478" ht="12.75">
      <c r="I478" s="43"/>
    </row>
    <row r="479" ht="12.75">
      <c r="I479" s="43"/>
    </row>
    <row r="480" ht="12.75">
      <c r="I480" s="43"/>
    </row>
    <row r="481" ht="12.75">
      <c r="I481" s="43"/>
    </row>
    <row r="482" ht="12.75">
      <c r="I482" s="43"/>
    </row>
    <row r="483" ht="12.75">
      <c r="I483" s="43"/>
    </row>
    <row r="484" ht="12.75">
      <c r="I484" s="43"/>
    </row>
    <row r="485" ht="12.75">
      <c r="I485" s="43"/>
    </row>
    <row r="486" ht="12.75">
      <c r="I486" s="43"/>
    </row>
    <row r="487" ht="12.75">
      <c r="I487" s="43"/>
    </row>
    <row r="488" ht="12.75">
      <c r="I488" s="43"/>
    </row>
    <row r="489" ht="12.75">
      <c r="I489" s="43"/>
    </row>
    <row r="490" ht="12.75">
      <c r="I490" s="43"/>
    </row>
    <row r="491" ht="12.75">
      <c r="I491" s="43"/>
    </row>
    <row r="492" ht="12.75">
      <c r="I492" s="43"/>
    </row>
    <row r="493" ht="12.75">
      <c r="I493" s="43"/>
    </row>
    <row r="494" ht="12.75">
      <c r="I494" s="43"/>
    </row>
    <row r="495" ht="12.75">
      <c r="I495" s="43"/>
    </row>
    <row r="496" ht="12.75">
      <c r="I496" s="43"/>
    </row>
    <row r="497" ht="12.75">
      <c r="I497" s="43"/>
    </row>
    <row r="498" ht="12.75">
      <c r="I498" s="43"/>
    </row>
    <row r="499" ht="12.75">
      <c r="I499" s="43"/>
    </row>
    <row r="500" ht="12.75">
      <c r="I500" s="43"/>
    </row>
    <row r="501" ht="12.75">
      <c r="I501" s="43"/>
    </row>
    <row r="502" ht="12.75">
      <c r="I502" s="43"/>
    </row>
    <row r="503" ht="12.75">
      <c r="I503" s="43"/>
    </row>
    <row r="504" ht="12.75">
      <c r="I504" s="43"/>
    </row>
    <row r="505" ht="12.75">
      <c r="I505" s="43"/>
    </row>
  </sheetData>
  <sheetProtection/>
  <dataValidations count="6">
    <dataValidation type="date" allowBlank="1" showInputMessage="1" showErrorMessage="1" errorTitle="Errore inserimento data" error="Inserire data nel seguente formato:&#10;GG/MM/AAAA" sqref="E2:F65536">
      <formula1>34700</formula1>
      <formula2>41639</formula2>
    </dataValidation>
    <dataValidation type="decimal" allowBlank="1" showInputMessage="1" showErrorMessage="1" errorTitle="Errore inserimento importo" error="Inserire solo cifre.&#10;Il separatore dei centesimi è &quot;,&quot; (virgola)." sqref="G2:I65536">
      <formula1>0.01</formula1>
      <formula2>99999999.99</formula2>
    </dataValidation>
    <dataValidation type="decimal" allowBlank="1" showInputMessage="1" showErrorMessage="1" errorTitle="Errore inserimento importo" error="Inserire solo cifre.&#10;il valore deve essere positivo e minore o uguale all'importo del contratto.&#10;Il separatore dei centesimi è &quot;,&quot; (virgola)." sqref="J1">
      <formula1>0.01</formula1>
      <formula2>F1</formula2>
    </dataValidation>
    <dataValidation allowBlank="1" showInputMessage="1" showErrorMessage="1" errorTitle="Errore inserimento data" error="Inserire data nel seguente formato:&#10;GG/MM/AAAA" sqref="C1:I1"/>
    <dataValidation type="date" allowBlank="1" showInputMessage="1" showErrorMessage="1" errorTitle="Errore inserimento data" error="Inserire data nel seguente formato:&#10;GG/MM/AAAA" sqref="C2:D65536">
      <formula1>367</formula1>
      <formula2>42369</formula2>
    </dataValidation>
    <dataValidation type="list" allowBlank="1" showInputMessage="1" showErrorMessage="1" sqref="B2:B2620">
      <formula1>contratto_coll2</formula1>
    </dataValidation>
  </dataValidations>
  <printOptions/>
  <pageMargins left="0.51" right="0.42" top="1" bottom="1" header="0.5" footer="0.5"/>
  <pageSetup fitToHeight="1" fitToWidth="1" horizontalDpi="300" verticalDpi="300" orientation="landscape" paperSize="9" scale="7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AF31"/>
  <sheetViews>
    <sheetView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31"/>
    </sheetView>
  </sheetViews>
  <sheetFormatPr defaultColWidth="9.140625" defaultRowHeight="12.75"/>
  <cols>
    <col min="1" max="1" width="6.57421875" style="71" bestFit="1" customWidth="1"/>
    <col min="2" max="2" width="40.28125" style="33" customWidth="1"/>
    <col min="3" max="3" width="35.7109375" style="26" customWidth="1"/>
    <col min="4" max="4" width="12.00390625" style="27" customWidth="1"/>
    <col min="5" max="5" width="11.57421875" style="28" bestFit="1" customWidth="1"/>
    <col min="6" max="6" width="16.00390625" style="29" customWidth="1"/>
    <col min="7" max="7" width="16.8515625" style="29" customWidth="1"/>
    <col min="8" max="8" width="16.8515625" style="70" customWidth="1"/>
    <col min="9" max="9" width="16.57421875" style="30" customWidth="1"/>
    <col min="10" max="10" width="13.7109375" style="31" customWidth="1"/>
    <col min="11" max="11" width="13.7109375" style="32" customWidth="1"/>
    <col min="12" max="12" width="16.57421875" style="30" customWidth="1"/>
    <col min="13" max="13" width="13.7109375" style="31" customWidth="1"/>
    <col min="14" max="14" width="13.7109375" style="32" customWidth="1"/>
    <col min="15" max="15" width="16.57421875" style="30" customWidth="1"/>
    <col min="16" max="16" width="13.7109375" style="31" customWidth="1"/>
    <col min="17" max="17" width="13.7109375" style="32" customWidth="1"/>
    <col min="18" max="18" width="16.57421875" style="30" customWidth="1"/>
    <col min="19" max="19" width="13.7109375" style="31" customWidth="1"/>
    <col min="20" max="20" width="13.7109375" style="32" customWidth="1"/>
    <col min="21" max="21" width="16.57421875" style="30" customWidth="1"/>
    <col min="22" max="22" width="13.7109375" style="31" customWidth="1"/>
    <col min="23" max="23" width="13.7109375" style="32" customWidth="1"/>
    <col min="24" max="24" width="16.57421875" style="30" customWidth="1"/>
    <col min="25" max="25" width="13.7109375" style="31" customWidth="1"/>
    <col min="26" max="26" width="13.7109375" style="32" customWidth="1"/>
    <col min="27" max="27" width="16.57421875" style="30" customWidth="1"/>
    <col min="28" max="28" width="13.7109375" style="31" customWidth="1"/>
    <col min="29" max="29" width="13.7109375" style="32" customWidth="1"/>
    <col min="30" max="30" width="16.57421875" style="30" customWidth="1"/>
    <col min="31" max="31" width="13.7109375" style="31" customWidth="1"/>
    <col min="32" max="32" width="13.7109375" style="32" customWidth="1"/>
    <col min="33" max="16384" width="9.140625" style="33" customWidth="1"/>
  </cols>
  <sheetData>
    <row r="1" spans="1:32" s="25" customFormat="1" ht="42" customHeight="1" thickBot="1">
      <c r="A1" s="24" t="s">
        <v>124</v>
      </c>
      <c r="B1" s="24" t="s">
        <v>91</v>
      </c>
      <c r="C1" s="24" t="s">
        <v>8</v>
      </c>
      <c r="D1" s="24" t="s">
        <v>9</v>
      </c>
      <c r="E1" s="24" t="s">
        <v>10</v>
      </c>
      <c r="F1" s="24" t="s">
        <v>64</v>
      </c>
      <c r="G1" s="24" t="s">
        <v>40</v>
      </c>
      <c r="H1" s="24" t="s">
        <v>123</v>
      </c>
      <c r="I1" s="24" t="s">
        <v>11</v>
      </c>
      <c r="J1" s="24" t="s">
        <v>12</v>
      </c>
      <c r="K1" s="24" t="s">
        <v>13</v>
      </c>
      <c r="L1" s="24" t="s">
        <v>14</v>
      </c>
      <c r="M1" s="24" t="s">
        <v>15</v>
      </c>
      <c r="N1" s="24" t="s">
        <v>16</v>
      </c>
      <c r="O1" s="24" t="s">
        <v>17</v>
      </c>
      <c r="P1" s="24" t="s">
        <v>18</v>
      </c>
      <c r="Q1" s="24" t="s">
        <v>19</v>
      </c>
      <c r="R1" s="24" t="s">
        <v>20</v>
      </c>
      <c r="S1" s="24" t="s">
        <v>21</v>
      </c>
      <c r="T1" s="24" t="s">
        <v>22</v>
      </c>
      <c r="U1" s="24" t="s">
        <v>23</v>
      </c>
      <c r="V1" s="24" t="s">
        <v>24</v>
      </c>
      <c r="W1" s="24" t="s">
        <v>25</v>
      </c>
      <c r="X1" s="24" t="s">
        <v>26</v>
      </c>
      <c r="Y1" s="24" t="s">
        <v>27</v>
      </c>
      <c r="Z1" s="24" t="s">
        <v>28</v>
      </c>
      <c r="AA1" s="24" t="s">
        <v>29</v>
      </c>
      <c r="AB1" s="24" t="s">
        <v>30</v>
      </c>
      <c r="AC1" s="24" t="s">
        <v>31</v>
      </c>
      <c r="AD1" s="24" t="s">
        <v>32</v>
      </c>
      <c r="AE1" s="24" t="s">
        <v>33</v>
      </c>
      <c r="AF1" s="24" t="s">
        <v>34</v>
      </c>
    </row>
    <row r="2" ht="12.75">
      <c r="A2" s="73">
        <v>1</v>
      </c>
    </row>
    <row r="3" spans="1:2" ht="12.75">
      <c r="A3" s="75">
        <v>2</v>
      </c>
      <c r="B3" s="72"/>
    </row>
    <row r="4" spans="1:6" ht="12.75">
      <c r="A4" s="74">
        <v>3</v>
      </c>
      <c r="F4" s="34"/>
    </row>
    <row r="5" spans="1:6" ht="12.75">
      <c r="A5" s="71">
        <v>4</v>
      </c>
      <c r="F5" s="34"/>
    </row>
    <row r="6" spans="1:6" ht="12.75">
      <c r="A6" s="71">
        <v>5</v>
      </c>
      <c r="F6" s="34"/>
    </row>
    <row r="7" spans="1:6" ht="12.75">
      <c r="A7" s="71">
        <v>6</v>
      </c>
      <c r="F7" s="34"/>
    </row>
    <row r="8" spans="1:6" ht="12.75">
      <c r="A8" s="71">
        <v>7</v>
      </c>
      <c r="F8" s="34"/>
    </row>
    <row r="9" spans="1:6" ht="12.75">
      <c r="A9" s="71">
        <v>8</v>
      </c>
      <c r="F9" s="34"/>
    </row>
    <row r="10" spans="1:6" ht="12.75">
      <c r="A10" s="71">
        <v>9</v>
      </c>
      <c r="F10" s="34"/>
    </row>
    <row r="11" spans="1:6" ht="12.75">
      <c r="A11" s="71">
        <v>10</v>
      </c>
      <c r="F11" s="34"/>
    </row>
    <row r="12" spans="1:6" ht="12.75">
      <c r="A12" s="71">
        <v>11</v>
      </c>
      <c r="F12" s="34"/>
    </row>
    <row r="13" spans="1:6" ht="12.75">
      <c r="A13" s="71">
        <v>12</v>
      </c>
      <c r="F13" s="34"/>
    </row>
    <row r="14" spans="1:6" ht="12.75">
      <c r="A14" s="71">
        <v>13</v>
      </c>
      <c r="F14" s="34"/>
    </row>
    <row r="15" ht="12.75">
      <c r="A15" s="71">
        <v>14</v>
      </c>
    </row>
    <row r="16" ht="12.75">
      <c r="A16" s="71">
        <v>15</v>
      </c>
    </row>
    <row r="17" ht="12.75">
      <c r="A17" s="71">
        <v>16</v>
      </c>
    </row>
    <row r="18" ht="12.75">
      <c r="A18" s="71">
        <v>17</v>
      </c>
    </row>
    <row r="19" ht="12.75">
      <c r="A19" s="71">
        <v>18</v>
      </c>
    </row>
    <row r="20" ht="12.75">
      <c r="A20" s="71">
        <v>19</v>
      </c>
    </row>
    <row r="21" ht="12.75">
      <c r="A21" s="71">
        <v>20</v>
      </c>
    </row>
    <row r="22" ht="12.75">
      <c r="A22" s="71">
        <v>21</v>
      </c>
    </row>
    <row r="23" ht="12.75">
      <c r="A23" s="71">
        <v>22</v>
      </c>
    </row>
    <row r="24" ht="12.75">
      <c r="A24" s="71">
        <v>23</v>
      </c>
    </row>
    <row r="25" ht="12.75">
      <c r="A25" s="71">
        <v>24</v>
      </c>
    </row>
    <row r="26" ht="12.75">
      <c r="A26" s="71">
        <v>25</v>
      </c>
    </row>
    <row r="27" ht="12.75">
      <c r="A27" s="71">
        <v>26</v>
      </c>
    </row>
    <row r="28" ht="12.75">
      <c r="A28" s="71">
        <v>27</v>
      </c>
    </row>
    <row r="29" ht="12.75">
      <c r="A29" s="71">
        <v>28</v>
      </c>
    </row>
    <row r="30" ht="12.75">
      <c r="A30" s="71">
        <v>29</v>
      </c>
    </row>
    <row r="31" ht="12.75">
      <c r="A31" s="71">
        <v>30</v>
      </c>
    </row>
  </sheetData>
  <sheetProtection/>
  <dataValidations count="5">
    <dataValidation type="date" allowBlank="1" showInputMessage="1" showErrorMessage="1" errorTitle="Errore inserimento data" error="Inserire data nel seguente formato:&#10;GG/MM/AAAA" sqref="AF2:AF65536 AC2:AC65536 Z2:Z65536 W2:W65536 T2:T65536 Q2:Q65536 N2:N65536 K2:K65536 E2:E3 E5:E65536">
      <formula1>34700</formula1>
      <formula2>41639</formula2>
    </dataValidation>
    <dataValidation type="decimal" allowBlank="1" showInputMessage="1" showErrorMessage="1" errorTitle="Errore inserimento importo" error="Inserire solo cifre.&#10;il valore deve essere positivo.&#10;Il separatore dei centesimi è &quot;,&quot; (virgola)." sqref="F2:F65536">
      <formula1>0.01</formula1>
      <formula2>99999999.99</formula2>
    </dataValidation>
    <dataValidation type="list" allowBlank="1" showInputMessage="1" showErrorMessage="1" sqref="AD2:AD65536 AA2:AA65536 X2:X65536 U2:U65536 R2:R65536 O2:O65536 L2:L65536 I2:I65536">
      <formula1>quientanza</formula1>
    </dataValidation>
    <dataValidation type="decimal" allowBlank="1" showInputMessage="1" showErrorMessage="1" sqref="G5001:G65536">
      <formula1>0.01</formula1>
      <formula2>F5001</formula2>
    </dataValidation>
    <dataValidation type="decimal" allowBlank="1" showInputMessage="1" showErrorMessage="1" errorTitle="Errore inserimento importo" error="Inserire solo cifre.&#10;il valore deve essere positivo e minore dell'importo della fattura.&#10;Il separatore dei centesimi è &quot;,&quot; (virgola).&#10;" sqref="G2:G5000">
      <formula1>0.01</formula1>
      <formula2>F2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46.140625" style="13" customWidth="1"/>
    <col min="2" max="2" width="23.28125" style="13" customWidth="1"/>
    <col min="3" max="3" width="20.00390625" style="48" customWidth="1"/>
    <col min="4" max="16384" width="9.140625" style="13" customWidth="1"/>
  </cols>
  <sheetData>
    <row r="1" spans="1:3" ht="30.75" customHeight="1" thickBot="1">
      <c r="A1" s="94" t="s">
        <v>59</v>
      </c>
      <c r="B1" s="95"/>
      <c r="C1" s="96"/>
    </row>
    <row r="2" spans="1:3" ht="32.25" customHeight="1" thickBot="1">
      <c r="A2" s="100" t="str">
        <f>CONCATENATE("Beneficiario: ",FRONTESPIZIO!E3)</f>
        <v>Beneficiario: </v>
      </c>
      <c r="B2" s="101"/>
      <c r="C2" s="102"/>
    </row>
    <row r="3" spans="1:3" ht="32.25" customHeight="1" thickBot="1">
      <c r="A3" s="103">
        <f>FRONTESPIZIO!E5</f>
        <v>0</v>
      </c>
      <c r="B3" s="104"/>
      <c r="C3" s="105"/>
    </row>
    <row r="4" spans="1:3" ht="25.5" customHeight="1" thickBot="1">
      <c r="A4" s="97" t="s">
        <v>104</v>
      </c>
      <c r="B4" s="98"/>
      <c r="C4" s="99"/>
    </row>
    <row r="5" spans="1:3" s="14" customFormat="1" ht="29.25" customHeight="1" thickBot="1">
      <c r="A5" s="50" t="s">
        <v>101</v>
      </c>
      <c r="B5" s="51" t="s">
        <v>40</v>
      </c>
      <c r="C5" s="51" t="s">
        <v>2</v>
      </c>
    </row>
    <row r="6" spans="1:3" s="15" customFormat="1" ht="20.25" customHeight="1">
      <c r="A6" s="55" t="s">
        <v>92</v>
      </c>
      <c r="B6" s="56">
        <f>SUM('SCHEDA 1_ATTREZZATURE NUOVE'!G:G)</f>
        <v>0</v>
      </c>
      <c r="C6" s="57" t="e">
        <f>B6/B8</f>
        <v>#DIV/0!</v>
      </c>
    </row>
    <row r="7" spans="1:3" s="15" customFormat="1" ht="20.25" customHeight="1">
      <c r="A7" s="58" t="s">
        <v>93</v>
      </c>
      <c r="B7" s="52">
        <f>SUM('SCHEDA 2_ATTREZZATURE CONFERITE'!G:G)</f>
        <v>0</v>
      </c>
      <c r="C7" s="59" t="e">
        <f>B7/B8</f>
        <v>#DIV/0!</v>
      </c>
    </row>
    <row r="8" spans="1:3" s="15" customFormat="1" ht="20.25" customHeight="1" thickBot="1">
      <c r="A8" s="60" t="s">
        <v>94</v>
      </c>
      <c r="B8" s="61">
        <f>B6+B7</f>
        <v>0</v>
      </c>
      <c r="C8" s="62"/>
    </row>
    <row r="9" spans="1:4" s="15" customFormat="1" ht="20.25" customHeight="1">
      <c r="A9" s="55" t="s">
        <v>95</v>
      </c>
      <c r="B9" s="56">
        <f>SUM('SCHEDA 4_PERS A CONTRATTO'!J:J)+SUMIF('SCHEDA 3_PERS DIPENDENTE'!A:A,"c) - spese per nuovo personale dedicato",'SCHEDA 3_PERS DIPENDENTE'!I:I)</f>
        <v>0</v>
      </c>
      <c r="C9" s="57" t="e">
        <f>B9/$B$15</f>
        <v>#DIV/0!</v>
      </c>
      <c r="D9" s="20"/>
    </row>
    <row r="10" spans="1:4" s="15" customFormat="1" ht="20.25" customHeight="1">
      <c r="A10" s="58" t="s">
        <v>106</v>
      </c>
      <c r="B10" s="52">
        <f>SUMIF('SCHEDA 3_PERS DIPENDENTE'!A:A,"d) - spese per personale strutturato",'SCHEDA 3_PERS DIPENDENTE'!I:I)</f>
        <v>0</v>
      </c>
      <c r="C10" s="59" t="e">
        <f>B10/$B$15</f>
        <v>#DIV/0!</v>
      </c>
      <c r="D10" s="20"/>
    </row>
    <row r="11" spans="1:4" s="15" customFormat="1" ht="20.25" customHeight="1">
      <c r="A11" s="58" t="s">
        <v>96</v>
      </c>
      <c r="B11" s="52">
        <f>SUM('SCHEDA 5_ALTRE SPESE'!G:G)</f>
        <v>0</v>
      </c>
      <c r="C11" s="59" t="e">
        <f>B11/$B$15</f>
        <v>#DIV/0!</v>
      </c>
      <c r="D11" s="20"/>
    </row>
    <row r="12" spans="1:3" s="16" customFormat="1" ht="20.25" customHeight="1">
      <c r="A12" s="63" t="s">
        <v>97</v>
      </c>
      <c r="B12" s="53">
        <f>SUM(B9:B11)</f>
        <v>0</v>
      </c>
      <c r="C12" s="64"/>
    </row>
    <row r="13" spans="1:3" s="16" customFormat="1" ht="14.25" customHeight="1">
      <c r="A13" s="63" t="s">
        <v>102</v>
      </c>
      <c r="B13" s="54">
        <v>0.1</v>
      </c>
      <c r="C13" s="64"/>
    </row>
    <row r="14" spans="1:3" s="16" customFormat="1" ht="20.25" customHeight="1">
      <c r="A14" s="58" t="s">
        <v>98</v>
      </c>
      <c r="B14" s="52">
        <f>B13*B12</f>
        <v>0</v>
      </c>
      <c r="C14" s="59" t="e">
        <f>B14/$B$15</f>
        <v>#DIV/0!</v>
      </c>
    </row>
    <row r="15" spans="1:3" ht="20.25" customHeight="1" thickBot="1">
      <c r="A15" s="60" t="s">
        <v>100</v>
      </c>
      <c r="B15" s="61">
        <f>B14+B12</f>
        <v>0</v>
      </c>
      <c r="C15" s="65"/>
    </row>
    <row r="16" spans="2:3" ht="9.75" customHeight="1" thickBot="1">
      <c r="B16" s="18"/>
      <c r="C16" s="44"/>
    </row>
    <row r="17" spans="1:3" ht="23.25" customHeight="1" thickBot="1">
      <c r="A17" s="67" t="s">
        <v>99</v>
      </c>
      <c r="B17" s="66">
        <f>B15+B8</f>
        <v>0</v>
      </c>
      <c r="C17" s="44"/>
    </row>
    <row r="18" spans="2:3" ht="15" customHeight="1">
      <c r="B18" s="18"/>
      <c r="C18" s="44"/>
    </row>
    <row r="19" spans="1:3" ht="24.75" customHeight="1">
      <c r="A19" s="18"/>
      <c r="C19" s="44"/>
    </row>
    <row r="20" spans="1:3" ht="15" customHeight="1">
      <c r="A20" s="49" t="s">
        <v>103</v>
      </c>
      <c r="B20" s="13" t="s">
        <v>105</v>
      </c>
      <c r="C20" s="45"/>
    </row>
    <row r="21" spans="1:3" ht="15" customHeight="1">
      <c r="A21" s="18"/>
      <c r="B21" s="19"/>
      <c r="C21" s="46"/>
    </row>
    <row r="22" spans="1:3" ht="15" customHeight="1">
      <c r="A22" s="17"/>
      <c r="B22" s="17"/>
      <c r="C22" s="47"/>
    </row>
    <row r="23" spans="1:3" ht="15" customHeight="1">
      <c r="A23" s="17"/>
      <c r="B23" s="17"/>
      <c r="C23" s="47"/>
    </row>
    <row r="24" spans="1:3" ht="15" customHeight="1">
      <c r="A24" s="17"/>
      <c r="B24" s="17"/>
      <c r="C24" s="47"/>
    </row>
    <row r="25" spans="1:3" ht="15" customHeight="1">
      <c r="A25" s="17"/>
      <c r="B25" s="17"/>
      <c r="C25" s="47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</sheetData>
  <mergeCells count="4">
    <mergeCell ref="A1:C1"/>
    <mergeCell ref="A4:C4"/>
    <mergeCell ref="A2:C2"/>
    <mergeCell ref="A3:C3"/>
  </mergeCells>
  <printOptions horizontalCentered="1" verticalCentered="1"/>
  <pageMargins left="0.7874015748031497" right="0.7874015748031497" top="1.13" bottom="0.54" header="0.3" footer="0.35"/>
  <pageSetup fitToHeight="1" fitToWidth="1" horizontalDpi="600" verticalDpi="600" orientation="landscape" paperSize="9" r:id="rId2"/>
  <headerFooter alignWithMargins="0"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6" sqref="A16"/>
    </sheetView>
  </sheetViews>
  <sheetFormatPr defaultColWidth="9.140625" defaultRowHeight="12.75"/>
  <cols>
    <col min="1" max="1" width="60.140625" style="22" customWidth="1"/>
    <col min="2" max="2" width="9.140625" style="22" customWidth="1"/>
    <col min="3" max="3" width="39.7109375" style="22" customWidth="1"/>
    <col min="4" max="16384" width="9.140625" style="22" customWidth="1"/>
  </cols>
  <sheetData>
    <row r="1" spans="1:3" ht="12.75">
      <c r="A1" s="21" t="s">
        <v>41</v>
      </c>
      <c r="C1" s="21" t="s">
        <v>72</v>
      </c>
    </row>
    <row r="2" spans="1:3" ht="12.75">
      <c r="A2" s="21" t="s">
        <v>42</v>
      </c>
      <c r="C2" s="21" t="s">
        <v>71</v>
      </c>
    </row>
    <row r="3" spans="1:3" ht="12.75">
      <c r="A3" s="21" t="s">
        <v>43</v>
      </c>
      <c r="C3" s="21"/>
    </row>
    <row r="4" spans="1:3" ht="12.75">
      <c r="A4" s="21" t="s">
        <v>44</v>
      </c>
      <c r="C4" s="21"/>
    </row>
    <row r="5" ht="12.75">
      <c r="A5" s="21" t="s">
        <v>45</v>
      </c>
    </row>
    <row r="6" ht="12.75">
      <c r="A6" s="21" t="s">
        <v>46</v>
      </c>
    </row>
    <row r="7" ht="12.75">
      <c r="A7" s="21" t="s">
        <v>47</v>
      </c>
    </row>
    <row r="8" ht="12.75">
      <c r="A8" s="21" t="s">
        <v>48</v>
      </c>
    </row>
    <row r="9" ht="12.75">
      <c r="A9" s="21" t="s">
        <v>49</v>
      </c>
    </row>
    <row r="12" ht="12.75">
      <c r="A12" s="21"/>
    </row>
    <row r="13" spans="1:3" ht="12.75">
      <c r="A13" s="39" t="s">
        <v>74</v>
      </c>
      <c r="C13" s="39" t="s">
        <v>83</v>
      </c>
    </row>
    <row r="14" spans="1:3" ht="12.75">
      <c r="A14" s="39" t="s">
        <v>79</v>
      </c>
      <c r="C14" s="39" t="s">
        <v>84</v>
      </c>
    </row>
    <row r="15" spans="1:3" ht="12.75">
      <c r="A15" s="39" t="s">
        <v>75</v>
      </c>
      <c r="C15" s="39" t="s">
        <v>85</v>
      </c>
    </row>
    <row r="16" spans="1:3" ht="12.75">
      <c r="A16" s="39" t="s">
        <v>76</v>
      </c>
      <c r="C16" s="39" t="s">
        <v>86</v>
      </c>
    </row>
    <row r="17" spans="1:3" ht="12.75">
      <c r="A17" s="39" t="s">
        <v>77</v>
      </c>
      <c r="C17" s="39" t="s">
        <v>87</v>
      </c>
    </row>
    <row r="18" spans="1:3" ht="12.75">
      <c r="A18" s="39" t="s">
        <v>78</v>
      </c>
      <c r="C18" s="39" t="s">
        <v>76</v>
      </c>
    </row>
    <row r="19" spans="1:3" ht="12.75">
      <c r="A19" s="22" t="s">
        <v>50</v>
      </c>
      <c r="C19" s="39" t="s">
        <v>78</v>
      </c>
    </row>
    <row r="23" ht="12.75">
      <c r="C23" s="23"/>
    </row>
    <row r="24" spans="1:3" ht="12.75">
      <c r="A24" s="21" t="s">
        <v>51</v>
      </c>
      <c r="C24" s="23"/>
    </row>
    <row r="25" ht="12.75">
      <c r="A25" s="21" t="s">
        <v>52</v>
      </c>
    </row>
    <row r="26" ht="12.75">
      <c r="A26" s="21" t="s">
        <v>53</v>
      </c>
    </row>
    <row r="27" ht="12.75">
      <c r="A27" s="21" t="s">
        <v>54</v>
      </c>
    </row>
    <row r="28" ht="12.75">
      <c r="A28" s="21" t="s">
        <v>55</v>
      </c>
    </row>
    <row r="29" ht="12.75">
      <c r="A29" s="21" t="s">
        <v>56</v>
      </c>
    </row>
    <row r="30" ht="12.75">
      <c r="A30" s="21" t="s">
        <v>62</v>
      </c>
    </row>
    <row r="31" ht="12.75">
      <c r="A31" s="21" t="s">
        <v>57</v>
      </c>
    </row>
    <row r="35" ht="12.75">
      <c r="A35" s="39" t="s">
        <v>113</v>
      </c>
    </row>
    <row r="36" ht="12.75">
      <c r="A36" s="39" t="s">
        <v>114</v>
      </c>
    </row>
    <row r="37" ht="12.75">
      <c r="A37" s="39" t="s">
        <v>115</v>
      </c>
    </row>
    <row r="38" ht="12.75">
      <c r="A38" s="39" t="s">
        <v>116</v>
      </c>
    </row>
    <row r="39" ht="12.75">
      <c r="A39" s="39" t="s">
        <v>117</v>
      </c>
    </row>
    <row r="40" ht="12.75">
      <c r="A40" s="39" t="s">
        <v>118</v>
      </c>
    </row>
    <row r="41" ht="12.75">
      <c r="A41" s="39" t="s">
        <v>119</v>
      </c>
    </row>
    <row r="42" ht="12.75">
      <c r="A42" s="39" t="s">
        <v>120</v>
      </c>
    </row>
    <row r="43" ht="12.75">
      <c r="A43" s="39" t="s">
        <v>121</v>
      </c>
    </row>
    <row r="44" ht="12.75">
      <c r="A44" s="39" t="s">
        <v>122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2010-09-16T08:57:14Z</cp:lastPrinted>
  <dcterms:created xsi:type="dcterms:W3CDTF">2004-06-18T13:28:21Z</dcterms:created>
  <dcterms:modified xsi:type="dcterms:W3CDTF">2012-01-30T14:57:51Z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Moretti Giorgio</vt:lpwstr>
  </property>
  <property fmtid="{D5CDD505-2E9C-101B-9397-08002B2CF9AE}" pid="3" name="display_urn:schemas-microsoft-com:office:office#Author">
    <vt:lpwstr>Moretti Giorgio</vt:lpwstr>
  </property>
</Properties>
</file>