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randa_benini_regione_emilia-romagna_it/Documents/PR-FESR_2021_2027/Priorità_1_2021-2027/Azione 1.1.7. Gestione Tecnopoli ed.2025/Kit rendicontazione/"/>
    </mc:Choice>
  </mc:AlternateContent>
  <xr:revisionPtr revIDLastSave="0" documentId="8_{397F5B8C-23AE-4AD7-8BBF-3DC5E58AD66A}" xr6:coauthVersionLast="47" xr6:coauthVersionMax="47" xr10:uidLastSave="{00000000-0000-0000-0000-000000000000}"/>
  <bookViews>
    <workbookView xWindow="-108" yWindow="-108" windowWidth="23256" windowHeight="12456" tabRatio="841" firstSheet="1" activeTab="3" xr2:uid="{00000000-000D-0000-FFFF-FFFF00000000}"/>
  </bookViews>
  <sheets>
    <sheet name="tabella controllo 2016" sheetId="6" state="hidden" r:id="rId1"/>
    <sheet name="Time_sheet 2025" sheetId="12" r:id="rId2"/>
    <sheet name="Time_sheet 2026" sheetId="14" r:id="rId3"/>
    <sheet name="Time_sheet 2027" sheetId="15" r:id="rId4"/>
    <sheet name="tabella controllo 2017" sheetId="8" state="hidden" r:id="rId5"/>
    <sheet name="tabella controllo 2018" sheetId="10" state="hidden" r:id="rId6"/>
  </sheets>
  <definedNames>
    <definedName name="_xlnm._FilterDatabase" localSheetId="1" hidden="1">'Time_sheet 2025'!#REF!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1">'Time_sheet 2025'!$A$1:$AG$68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1" hidden="1">'Time_sheet 2025'!$A$2:$AG$65</definedName>
  </definedNames>
  <calcPr calcId="191028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B11" i="15"/>
  <c r="AB11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C35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B39" i="15"/>
  <c r="AG54" i="15" l="1"/>
  <c r="AG53" i="15"/>
  <c r="AG50" i="15"/>
  <c r="AG49" i="15"/>
  <c r="AG46" i="15"/>
  <c r="AG45" i="15"/>
  <c r="AG41" i="15"/>
  <c r="AG42" i="15"/>
  <c r="AG38" i="15"/>
  <c r="AG37" i="15"/>
  <c r="AG34" i="15"/>
  <c r="AG33" i="15"/>
  <c r="AG30" i="15"/>
  <c r="AG29" i="15"/>
  <c r="AG26" i="15"/>
  <c r="AG25" i="15"/>
  <c r="AG22" i="15"/>
  <c r="AG21" i="15"/>
  <c r="AG18" i="15"/>
  <c r="AG17" i="15"/>
  <c r="AG14" i="15"/>
  <c r="AG13" i="15"/>
  <c r="AG10" i="15"/>
  <c r="AG9" i="15"/>
  <c r="A94" i="15"/>
  <c r="A92" i="15"/>
  <c r="A90" i="15"/>
  <c r="A88" i="15"/>
  <c r="A86" i="15"/>
  <c r="A84" i="15"/>
  <c r="A82" i="15"/>
  <c r="A80" i="15"/>
  <c r="A78" i="15"/>
  <c r="A76" i="15"/>
  <c r="A72" i="15"/>
  <c r="AG52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G48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G44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G40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AG36" i="15"/>
  <c r="B35" i="15"/>
  <c r="AG32" i="15"/>
  <c r="B31" i="15"/>
  <c r="AG28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G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G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G16" i="15"/>
  <c r="B15" i="15"/>
  <c r="AG12" i="15"/>
  <c r="AG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C5" i="15"/>
  <c r="AG56" i="15" l="1"/>
  <c r="AG57" i="15"/>
  <c r="AG55" i="15"/>
  <c r="AG59" i="15" s="1"/>
  <c r="AG55" i="14"/>
  <c r="AG54" i="14"/>
  <c r="AG53" i="14"/>
  <c r="AG51" i="14"/>
  <c r="AG50" i="14"/>
  <c r="AG49" i="14"/>
  <c r="AG47" i="14"/>
  <c r="AG46" i="14"/>
  <c r="AG45" i="14"/>
  <c r="AG43" i="14"/>
  <c r="AG42" i="14"/>
  <c r="AG41" i="14"/>
  <c r="AG39" i="14"/>
  <c r="AG38" i="14"/>
  <c r="AG37" i="14"/>
  <c r="AG35" i="14"/>
  <c r="AG34" i="14"/>
  <c r="AG33" i="14"/>
  <c r="AG31" i="14"/>
  <c r="AG30" i="14"/>
  <c r="AG29" i="14"/>
  <c r="AG27" i="14"/>
  <c r="AG25" i="14"/>
  <c r="AG23" i="14"/>
  <c r="AG22" i="14"/>
  <c r="AG21" i="14"/>
  <c r="AG19" i="14"/>
  <c r="AG18" i="14"/>
  <c r="AG17" i="14"/>
  <c r="AG15" i="14"/>
  <c r="AG14" i="14"/>
  <c r="AG13" i="14"/>
  <c r="AG11" i="14"/>
  <c r="AG10" i="14"/>
  <c r="AG9" i="14"/>
  <c r="AG26" i="14"/>
  <c r="AG55" i="12"/>
  <c r="AG54" i="12"/>
  <c r="AG53" i="12"/>
  <c r="AG51" i="12"/>
  <c r="AG50" i="12"/>
  <c r="AG49" i="12"/>
  <c r="AG47" i="12"/>
  <c r="AG46" i="12"/>
  <c r="AG45" i="12"/>
  <c r="AG43" i="12"/>
  <c r="AG42" i="12"/>
  <c r="AG41" i="12"/>
  <c r="AG39" i="12"/>
  <c r="AG38" i="12"/>
  <c r="AG37" i="12"/>
  <c r="AG35" i="12"/>
  <c r="AG34" i="12"/>
  <c r="AG33" i="12"/>
  <c r="AG31" i="12"/>
  <c r="AG30" i="12"/>
  <c r="AG29" i="12"/>
  <c r="AG27" i="12"/>
  <c r="AG26" i="12"/>
  <c r="AG25" i="12"/>
  <c r="AG22" i="12"/>
  <c r="AG21" i="12"/>
  <c r="AG19" i="12"/>
  <c r="AG18" i="12"/>
  <c r="AG17" i="12"/>
  <c r="AG15" i="12"/>
  <c r="AG14" i="12"/>
  <c r="AG13" i="12"/>
  <c r="AG11" i="12"/>
  <c r="AG10" i="12"/>
  <c r="AG9" i="12"/>
  <c r="AG23" i="12"/>
  <c r="AC6" i="14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AG58" i="14" l="1"/>
  <c r="AG57" i="14"/>
  <c r="AG56" i="14"/>
  <c r="AG58" i="12"/>
  <c r="AG56" i="12"/>
  <c r="AG57" i="12"/>
</calcChain>
</file>

<file path=xl/sharedStrings.xml><?xml version="1.0" encoding="utf-8"?>
<sst xmlns="http://schemas.openxmlformats.org/spreadsheetml/2006/main" count="994" uniqueCount="54">
  <si>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</si>
  <si>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</si>
  <si>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</si>
  <si>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</si>
  <si>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</si>
  <si>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</si>
  <si>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</si>
  <si>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</si>
  <si>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</si>
  <si>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</si>
  <si>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</si>
  <si>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</si>
  <si>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</si>
  <si>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</si>
  <si>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</si>
  <si>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</si>
  <si>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</si>
  <si>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</si>
  <si>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</si>
  <si>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</si>
  <si>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</si>
  <si>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</si>
  <si>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</si>
  <si>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CUP</t>
  </si>
  <si>
    <t>BENEFICIARIO</t>
  </si>
  <si>
    <t>TITOLO / 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</si>
  <si>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</si>
  <si>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</si>
  <si>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</si>
  <si>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</si>
  <si>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</si>
  <si>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</si>
  <si>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</si>
  <si>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di cui 10% per economia circolare</t>
  </si>
  <si>
    <t>di cui 15% per climate change</t>
  </si>
  <si>
    <t>TOTALE ORE LAVORATE SUL PROGETTO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</si>
  <si>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</si>
  <si>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</si>
  <si>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</si>
  <si>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</si>
  <si>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</si>
  <si>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</si>
  <si>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</si>
  <si>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</si>
  <si>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</si>
  <si>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PR FESR 2021-2027 - Priorità 1 - Azione 1.1.2 - D.G.R. 907/2025 "Bando per la presentazione di proposte da parte dei Soggetti Gestori dei Tecnopoli dell'Emilia-Romagna per le attività di gestione e sviluppo dei Tecnopoli 2025-2027”</t>
  </si>
  <si>
    <t xml:space="preserve">Timesheet_DGR_907_2025-26_27_rev_01                 </t>
  </si>
  <si>
    <t>TITOLO PROGETTO</t>
  </si>
  <si>
    <t>TIPOLOGIA CONTRATTO 
(Tempo Det, Tempo Ind., assegnista, borsista…)</t>
  </si>
  <si>
    <t>Il/la sottoscritto/a dichiara che ha collaborato alle attività del progetto sopra indicato fornendo le ore di lavoro sopra riportate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</si>
  <si>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</si>
  <si>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</si>
  <si>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</si>
  <si>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 xml:space="preserve">SCHEMA DI REGISTRAZIONE DELLE PRESENZE DEL PERSONALE DIPENDENTE E ASSIMILATI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</si>
</sst>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i/>
      <sz val="10"/>
      <color indexed="18"/>
      <name val="Arial"/>
      <family val="2"/>
    </font>
    <font>
      <i/>
      <sz val="8"/>
      <color indexed="18"/>
      <name val="Arial"/>
      <family val="2"/>
    </font>
    <font>
      <i/>
      <sz val="10"/>
      <color theme="1"/>
      <name val="Arial"/>
      <family val="2"/>
    </font>
    <font>
      <b/>
      <i/>
      <sz val="8"/>
      <name val="Arial"/>
      <family val="2"/>
    </font>
    <font>
      <i/>
      <u/>
      <sz val="8"/>
      <color indexed="18"/>
      <name val="Arial"/>
      <family val="2"/>
    </font>
    <font>
      <b/>
      <i/>
      <u/>
      <sz val="8"/>
      <name val="Arial"/>
      <family val="2"/>
    </font>
    <font>
      <i/>
      <u/>
      <sz val="10"/>
      <color theme="1"/>
      <name val="Arial"/>
      <family val="2"/>
    </font>
    <font>
      <i/>
      <sz val="9"/>
      <color indexed="8"/>
      <name val="Arial"/>
      <family val="2"/>
    </font>
    <font>
      <b/>
      <sz val="11"/>
      <color rgb="FFFF0000"/>
      <name val="Arial"/>
      <family val="2"/>
    </font>
    <font>
      <i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rgb="FF000000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201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67" fontId="26" fillId="0" borderId="0" xfId="5" applyFont="1" applyAlignment="1">
      <alignment vertical="center" wrapText="1"/>
    </xf>
    <xf numFmtId="0" fontId="27" fillId="0" borderId="0" xfId="0" applyFont="1"/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67" fontId="28" fillId="2" borderId="16" xfId="5" applyFont="1" applyFill="1" applyBorder="1" applyAlignment="1">
      <alignment horizontal="right" vertical="center" wrapText="1"/>
    </xf>
    <xf numFmtId="171" fontId="29" fillId="0" borderId="5" xfId="5" applyNumberFormat="1" applyFont="1" applyBorder="1" applyAlignment="1">
      <alignment horizontal="center" vertical="center" wrapText="1"/>
    </xf>
    <xf numFmtId="171" fontId="29" fillId="0" borderId="5" xfId="5" applyNumberFormat="1" applyFont="1" applyBorder="1" applyAlignment="1" applyProtection="1">
      <alignment horizontal="center" vertical="center" wrapText="1"/>
      <protection locked="0"/>
    </xf>
    <xf numFmtId="171" fontId="29" fillId="7" borderId="5" xfId="5" applyNumberFormat="1" applyFont="1" applyFill="1" applyBorder="1" applyAlignment="1">
      <alignment horizontal="center" vertical="center" wrapText="1"/>
    </xf>
    <xf numFmtId="167" fontId="11" fillId="3" borderId="4" xfId="5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171" fontId="29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9" borderId="5" xfId="5" applyNumberFormat="1" applyFont="1" applyFill="1" applyBorder="1" applyAlignment="1">
      <alignment horizontal="center" vertical="center" wrapText="1"/>
    </xf>
    <xf numFmtId="167" fontId="11" fillId="3" borderId="1" xfId="5" applyFont="1" applyFill="1" applyBorder="1" applyAlignment="1">
      <alignment horizontal="center" vertical="center"/>
    </xf>
    <xf numFmtId="167" fontId="31" fillId="0" borderId="0" xfId="5" applyFont="1" applyAlignment="1">
      <alignment vertical="center" wrapText="1"/>
    </xf>
    <xf numFmtId="167" fontId="11" fillId="3" borderId="8" xfId="5" applyFont="1" applyFill="1" applyBorder="1" applyAlignment="1">
      <alignment horizontal="center" vertical="center"/>
    </xf>
    <xf numFmtId="171" fontId="32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32" fillId="9" borderId="5" xfId="5" applyNumberFormat="1" applyFont="1" applyFill="1" applyBorder="1" applyAlignment="1">
      <alignment horizontal="center" vertical="center" wrapText="1"/>
    </xf>
    <xf numFmtId="171" fontId="32" fillId="10" borderId="5" xfId="5" applyNumberFormat="1" applyFont="1" applyFill="1" applyBorder="1" applyAlignment="1">
      <alignment horizontal="center" vertical="center" wrapText="1"/>
    </xf>
    <xf numFmtId="167" fontId="33" fillId="0" borderId="0" xfId="5" applyFont="1" applyAlignment="1">
      <alignment vertical="center" wrapText="1"/>
    </xf>
    <xf numFmtId="0" fontId="34" fillId="0" borderId="0" xfId="0" applyFont="1" applyAlignment="1">
      <alignment vertical="center"/>
    </xf>
    <xf numFmtId="171" fontId="29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10" borderId="5" xfId="5" applyNumberFormat="1" applyFont="1" applyFill="1" applyBorder="1" applyAlignment="1">
      <alignment horizontal="center" vertical="center" wrapText="1"/>
    </xf>
    <xf numFmtId="171" fontId="29" fillId="9" borderId="8" xfId="5" applyNumberFormat="1" applyFont="1" applyFill="1" applyBorder="1" applyAlignment="1" applyProtection="1">
      <alignment horizontal="center" vertical="center" wrapText="1"/>
      <protection locked="0"/>
    </xf>
    <xf numFmtId="171" fontId="32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32" fillId="0" borderId="5" xfId="5" applyNumberFormat="1" applyFont="1" applyBorder="1" applyAlignment="1">
      <alignment horizontal="center" vertical="center" wrapText="1"/>
    </xf>
    <xf numFmtId="171" fontId="29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7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/>
    </xf>
    <xf numFmtId="171" fontId="29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" applyFont="1" applyAlignment="1">
      <alignment vertical="center"/>
    </xf>
    <xf numFmtId="0" fontId="0" fillId="0" borderId="0" xfId="0" applyAlignment="1" applyProtection="1">
      <alignment vertical="center"/>
      <protection locked="0" hidden="1"/>
    </xf>
    <xf numFmtId="167" fontId="3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64" fontId="4" fillId="0" borderId="7" xfId="5" applyNumberFormat="1" applyFont="1" applyBorder="1" applyAlignment="1" applyProtection="1">
      <alignment horizontal="center" vertical="center" wrapText="1"/>
      <protection hidden="1"/>
    </xf>
    <xf numFmtId="14" fontId="3" fillId="0" borderId="0" xfId="5" applyNumberFormat="1" applyFont="1" applyAlignment="1" applyProtection="1">
      <alignment vertical="center"/>
      <protection locked="0" hidden="1"/>
    </xf>
    <xf numFmtId="164" fontId="4" fillId="2" borderId="7" xfId="5" applyNumberFormat="1" applyFont="1" applyFill="1" applyBorder="1" applyAlignment="1" applyProtection="1">
      <alignment horizontal="right" vertical="center" wrapText="1"/>
      <protection hidden="1"/>
    </xf>
    <xf numFmtId="164" fontId="5" fillId="2" borderId="7" xfId="5" applyNumberFormat="1" applyFont="1" applyFill="1" applyBorder="1" applyAlignment="1" applyProtection="1">
      <alignment horizontal="right" vertical="center" wrapText="1"/>
      <protection hidden="1"/>
    </xf>
    <xf numFmtId="164" fontId="6" fillId="2" borderId="7" xfId="5" applyNumberFormat="1" applyFont="1" applyFill="1" applyBorder="1" applyAlignment="1" applyProtection="1">
      <alignment vertical="center" wrapText="1"/>
      <protection hidden="1"/>
    </xf>
    <xf numFmtId="167" fontId="7" fillId="2" borderId="4" xfId="5" applyFont="1" applyFill="1" applyBorder="1" applyAlignment="1" applyProtection="1">
      <alignment horizontal="center" vertical="center"/>
      <protection hidden="1"/>
    </xf>
    <xf numFmtId="167" fontId="8" fillId="2" borderId="4" xfId="5" applyFont="1" applyFill="1" applyBorder="1" applyAlignment="1" applyProtection="1">
      <alignment horizontal="center" vertical="center"/>
      <protection locked="0" hidden="1"/>
    </xf>
    <xf numFmtId="167" fontId="8" fillId="2" borderId="19" xfId="5" applyFont="1" applyFill="1" applyBorder="1" applyAlignment="1" applyProtection="1">
      <alignment horizontal="center" vertical="center"/>
      <protection locked="0" hidden="1"/>
    </xf>
    <xf numFmtId="167" fontId="9" fillId="3" borderId="7" xfId="5" applyFont="1" applyFill="1" applyBorder="1" applyAlignment="1" applyProtection="1">
      <alignment horizontal="center" vertical="center" wrapText="1"/>
      <protection locked="0" hidden="1"/>
    </xf>
    <xf numFmtId="167" fontId="13" fillId="0" borderId="5" xfId="5" applyFont="1" applyBorder="1" applyAlignment="1" applyProtection="1">
      <alignment horizontal="center" vertical="center" wrapText="1"/>
      <protection locked="0" hidden="1"/>
    </xf>
    <xf numFmtId="167" fontId="13" fillId="0" borderId="6" xfId="5" applyFont="1" applyBorder="1" applyAlignment="1" applyProtection="1">
      <alignment horizontal="center" vertical="center" wrapText="1"/>
      <protection locked="0" hidden="1"/>
    </xf>
    <xf numFmtId="171" fontId="13" fillId="11" borderId="5" xfId="5" applyNumberFormat="1" applyFont="1" applyFill="1" applyBorder="1" applyAlignment="1">
      <alignment horizontal="center" vertical="center" wrapText="1"/>
    </xf>
    <xf numFmtId="171" fontId="13" fillId="11" borderId="6" xfId="5" applyNumberFormat="1" applyFont="1" applyFill="1" applyBorder="1" applyAlignment="1">
      <alignment horizontal="center" vertical="center" wrapText="1"/>
    </xf>
    <xf numFmtId="167" fontId="7" fillId="3" borderId="7" xfId="5" applyFont="1" applyFill="1" applyBorder="1" applyAlignment="1" applyProtection="1">
      <alignment horizontal="center" vertical="center"/>
      <protection hidden="1"/>
    </xf>
    <xf numFmtId="167" fontId="22" fillId="0" borderId="5" xfId="5" applyFont="1" applyBorder="1" applyAlignment="1" applyProtection="1">
      <alignment horizontal="center" vertical="center" wrapText="1"/>
      <protection locked="0" hidden="1"/>
    </xf>
    <xf numFmtId="171" fontId="13" fillId="12" borderId="5" xfId="5" applyNumberFormat="1" applyFont="1" applyFill="1" applyBorder="1" applyAlignment="1" applyProtection="1">
      <alignment horizontal="center" vertical="center" wrapText="1"/>
      <protection locked="0" hidden="1"/>
    </xf>
    <xf numFmtId="171" fontId="13" fillId="12" borderId="6" xfId="5" applyNumberFormat="1" applyFont="1" applyFill="1" applyBorder="1" applyAlignment="1" applyProtection="1">
      <alignment horizontal="center" vertical="center" wrapText="1"/>
      <protection locked="0" hidden="1"/>
    </xf>
    <xf numFmtId="167" fontId="7" fillId="3" borderId="7" xfId="5" applyFont="1" applyFill="1" applyBorder="1" applyAlignment="1" applyProtection="1">
      <alignment horizontal="center" vertical="center"/>
      <protection locked="0" hidden="1"/>
    </xf>
    <xf numFmtId="171" fontId="22" fillId="11" borderId="1" xfId="5" applyNumberFormat="1" applyFont="1" applyFill="1" applyBorder="1" applyAlignment="1">
      <alignment horizontal="center" vertical="center" wrapText="1"/>
    </xf>
    <xf numFmtId="171" fontId="13" fillId="12" borderId="5" xfId="5" applyNumberFormat="1" applyFont="1" applyFill="1" applyBorder="1" applyAlignment="1" applyProtection="1">
      <alignment horizontal="center" vertical="center" wrapText="1"/>
      <protection hidden="1"/>
    </xf>
    <xf numFmtId="171" fontId="13" fillId="12" borderId="6" xfId="5" applyNumberFormat="1" applyFont="1" applyFill="1" applyBorder="1" applyAlignment="1" applyProtection="1">
      <alignment horizontal="center" vertical="center" wrapText="1"/>
      <protection hidden="1"/>
    </xf>
    <xf numFmtId="171" fontId="13" fillId="11" borderId="1" xfId="5" applyNumberFormat="1" applyFont="1" applyFill="1" applyBorder="1" applyAlignment="1">
      <alignment horizontal="center" vertical="center" wrapText="1"/>
    </xf>
    <xf numFmtId="171" fontId="13" fillId="0" borderId="6" xfId="5" applyNumberFormat="1" applyFont="1" applyBorder="1" applyAlignment="1" applyProtection="1">
      <alignment horizontal="center" vertical="center" wrapText="1"/>
      <protection locked="0"/>
    </xf>
    <xf numFmtId="171" fontId="13" fillId="0" borderId="2" xfId="5" applyNumberFormat="1" applyFont="1" applyBorder="1" applyAlignment="1" applyProtection="1">
      <alignment horizontal="center" vertical="center" wrapText="1"/>
      <protection locked="0"/>
    </xf>
    <xf numFmtId="167" fontId="13" fillId="12" borderId="3" xfId="5" applyFont="1" applyFill="1" applyBorder="1" applyAlignment="1" applyProtection="1">
      <alignment horizontal="center" vertical="center" wrapText="1"/>
      <protection locked="0" hidden="1"/>
    </xf>
    <xf numFmtId="171" fontId="13" fillId="0" borderId="5" xfId="5" applyNumberFormat="1" applyFont="1" applyBorder="1" applyAlignment="1">
      <alignment horizontal="center" vertical="center" wrapText="1"/>
    </xf>
    <xf numFmtId="167" fontId="13" fillId="0" borderId="8" xfId="5" applyFont="1" applyBorder="1" applyAlignment="1" applyProtection="1">
      <alignment horizontal="center" vertical="center" wrapText="1"/>
      <protection locked="0" hidden="1"/>
    </xf>
    <xf numFmtId="167" fontId="13" fillId="0" borderId="3" xfId="5" applyFont="1" applyBorder="1" applyAlignment="1" applyProtection="1">
      <alignment horizontal="center" vertical="center" wrapText="1"/>
      <protection locked="0" hidden="1"/>
    </xf>
    <xf numFmtId="167" fontId="11" fillId="0" borderId="0" xfId="5" applyFont="1" applyAlignment="1" applyProtection="1">
      <alignment horizontal="right" vertical="center"/>
      <protection locked="0" hidden="1"/>
    </xf>
    <xf numFmtId="167" fontId="11" fillId="0" borderId="0" xfId="5" applyFont="1" applyAlignment="1" applyProtection="1">
      <alignment horizontal="right" vertical="center"/>
      <protection hidden="1"/>
    </xf>
    <xf numFmtId="167" fontId="12" fillId="0" borderId="0" xfId="5" applyFont="1" applyAlignment="1" applyProtection="1">
      <alignment vertical="center"/>
      <protection locked="0" hidden="1"/>
    </xf>
    <xf numFmtId="167" fontId="36" fillId="0" borderId="0" xfId="5" applyFont="1" applyAlignment="1" applyProtection="1">
      <alignment horizontal="center"/>
      <protection hidden="1"/>
    </xf>
    <xf numFmtId="167" fontId="12" fillId="5" borderId="0" xfId="5" applyFont="1" applyFill="1" applyProtection="1">
      <protection locked="0" hidden="1"/>
    </xf>
    <xf numFmtId="167" fontId="3" fillId="0" borderId="0" xfId="5" applyFont="1" applyProtection="1">
      <protection locked="0" hidden="1"/>
    </xf>
    <xf numFmtId="167" fontId="12" fillId="0" borderId="0" xfId="5" applyFont="1" applyProtection="1">
      <protection locked="0" hidden="1"/>
    </xf>
    <xf numFmtId="0" fontId="30" fillId="0" borderId="0" xfId="0" applyFont="1" applyAlignment="1" applyProtection="1">
      <alignment vertical="top"/>
      <protection locked="0" hidden="1"/>
    </xf>
    <xf numFmtId="14" fontId="30" fillId="0" borderId="0" xfId="0" applyNumberFormat="1" applyFont="1" applyAlignment="1" applyProtection="1">
      <alignment vertical="top"/>
      <protection locked="0" hidden="1"/>
    </xf>
    <xf numFmtId="167" fontId="37" fillId="0" borderId="0" xfId="5" applyFont="1" applyAlignment="1" applyProtection="1">
      <alignment vertical="top"/>
      <protection locked="0" hidden="1"/>
    </xf>
    <xf numFmtId="167" fontId="28" fillId="2" borderId="16" xfId="5" applyFont="1" applyFill="1" applyBorder="1" applyAlignment="1">
      <alignment horizontal="left" vertical="center" wrapText="1"/>
    </xf>
    <xf numFmtId="171" fontId="22" fillId="11" borderId="5" xfId="5" applyNumberFormat="1" applyFont="1" applyFill="1" applyBorder="1" applyAlignment="1">
      <alignment horizontal="center" vertical="center" wrapText="1"/>
    </xf>
    <xf numFmtId="171" fontId="13" fillId="0" borderId="8" xfId="5" applyNumberFormat="1" applyFont="1" applyBorder="1" applyAlignment="1" applyProtection="1">
      <alignment horizontal="center" vertical="center" wrapText="1"/>
      <protection locked="0"/>
    </xf>
    <xf numFmtId="171" fontId="13" fillId="11" borderId="8" xfId="5" applyNumberFormat="1" applyFont="1" applyFill="1" applyBorder="1" applyAlignment="1">
      <alignment horizontal="center" vertical="center" wrapText="1"/>
    </xf>
    <xf numFmtId="167" fontId="37" fillId="0" borderId="0" xfId="5" applyFont="1" applyAlignment="1">
      <alignment vertical="center"/>
    </xf>
    <xf numFmtId="171" fontId="13" fillId="7" borderId="15" xfId="5" applyNumberFormat="1" applyFont="1" applyFill="1" applyBorder="1" applyAlignment="1">
      <alignment horizontal="center" vertical="center" wrapText="1"/>
    </xf>
    <xf numFmtId="171" fontId="13" fillId="7" borderId="20" xfId="5" applyNumberFormat="1" applyFont="1" applyFill="1" applyBorder="1" applyAlignment="1">
      <alignment horizontal="center" vertical="center" wrapText="1"/>
    </xf>
    <xf numFmtId="167" fontId="11" fillId="3" borderId="5" xfId="5" applyFont="1" applyFill="1" applyBorder="1" applyAlignment="1">
      <alignment horizontal="center" vertical="center"/>
    </xf>
    <xf numFmtId="171" fontId="13" fillId="11" borderId="21" xfId="5" applyNumberFormat="1" applyFont="1" applyFill="1" applyBorder="1" applyAlignment="1">
      <alignment horizontal="center" vertical="center" wrapText="1"/>
    </xf>
    <xf numFmtId="171" fontId="13" fillId="11" borderId="22" xfId="5" applyNumberFormat="1" applyFont="1" applyFill="1" applyBorder="1" applyAlignment="1">
      <alignment horizontal="center" vertical="center" wrapText="1"/>
    </xf>
    <xf numFmtId="171" fontId="13" fillId="12" borderId="21" xfId="5" applyNumberFormat="1" applyFont="1" applyFill="1" applyBorder="1" applyAlignment="1" applyProtection="1">
      <alignment horizontal="center" vertical="center" wrapText="1"/>
      <protection hidden="1"/>
    </xf>
    <xf numFmtId="171" fontId="13" fillId="12" borderId="22" xfId="5" applyNumberFormat="1" applyFont="1" applyFill="1" applyBorder="1" applyAlignment="1" applyProtection="1">
      <alignment horizontal="center" vertical="center" wrapText="1"/>
      <protection hidden="1"/>
    </xf>
    <xf numFmtId="171" fontId="13" fillId="0" borderId="21" xfId="5" applyNumberFormat="1" applyFont="1" applyBorder="1" applyAlignment="1" applyProtection="1">
      <alignment horizontal="center" vertical="center" wrapText="1"/>
      <protection locked="0"/>
    </xf>
    <xf numFmtId="171" fontId="13" fillId="0" borderId="22" xfId="5" applyNumberFormat="1" applyFont="1" applyBorder="1" applyAlignment="1" applyProtection="1">
      <alignment horizontal="center" vertical="center" wrapText="1"/>
      <protection locked="0"/>
    </xf>
    <xf numFmtId="164" fontId="14" fillId="2" borderId="7" xfId="5" applyNumberFormat="1" applyFont="1" applyFill="1" applyBorder="1" applyAlignment="1">
      <alignment horizontal="center" vertical="center" wrapText="1"/>
    </xf>
    <xf numFmtId="49" fontId="0" fillId="6" borderId="7" xfId="0" applyNumberFormat="1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 applyProtection="1">
      <alignment horizontal="center" vertical="center" wrapText="1"/>
      <protection hidden="1"/>
    </xf>
    <xf numFmtId="167" fontId="10" fillId="0" borderId="9" xfId="5" applyFont="1" applyBorder="1" applyAlignment="1" applyProtection="1">
      <alignment horizontal="left" vertical="center" wrapText="1"/>
      <protection hidden="1"/>
    </xf>
    <xf numFmtId="167" fontId="10" fillId="0" borderId="4" xfId="5" applyFont="1" applyBorder="1" applyAlignment="1" applyProtection="1">
      <alignment horizontal="left" vertical="center" wrapText="1"/>
      <protection hidden="1"/>
    </xf>
    <xf numFmtId="164" fontId="6" fillId="2" borderId="7" xfId="5" applyNumberFormat="1" applyFont="1" applyFill="1" applyBorder="1" applyAlignment="1" applyProtection="1">
      <alignment horizontal="center" vertical="center" wrapText="1"/>
      <protection hidden="1"/>
    </xf>
    <xf numFmtId="164" fontId="4" fillId="2" borderId="7" xfId="5" applyNumberFormat="1" applyFont="1" applyFill="1" applyBorder="1" applyAlignment="1" applyProtection="1">
      <alignment horizontal="center" vertical="center" wrapText="1"/>
      <protection hidden="1"/>
    </xf>
    <xf numFmtId="0" fontId="17" fillId="6" borderId="7" xfId="0" applyFont="1" applyFill="1" applyBorder="1" applyAlignment="1" applyProtection="1">
      <alignment horizontal="center" vertical="center"/>
      <protection hidden="1"/>
    </xf>
    <xf numFmtId="164" fontId="5" fillId="2" borderId="7" xfId="5" applyNumberFormat="1" applyFont="1" applyFill="1" applyBorder="1" applyAlignment="1" applyProtection="1">
      <alignment horizontal="right" vertical="center"/>
      <protection hidden="1"/>
    </xf>
    <xf numFmtId="14" fontId="0" fillId="6" borderId="7" xfId="0" applyNumberFormat="1" applyFill="1" applyBorder="1" applyAlignment="1" applyProtection="1">
      <alignment vertical="center"/>
      <protection locked="0"/>
    </xf>
    <xf numFmtId="164" fontId="5" fillId="2" borderId="7" xfId="5" applyNumberFormat="1" applyFont="1" applyFill="1" applyBorder="1" applyAlignment="1" applyProtection="1">
      <alignment horizontal="right" vertical="center" wrapText="1"/>
      <protection hidden="1"/>
    </xf>
    <xf numFmtId="167" fontId="37" fillId="0" borderId="0" xfId="5" applyFont="1" applyAlignment="1">
      <alignment vertical="center" wrapText="1"/>
    </xf>
    <xf numFmtId="167" fontId="11" fillId="2" borderId="1" xfId="5" applyFont="1" applyFill="1" applyBorder="1" applyAlignment="1">
      <alignment horizontal="right" vertical="center"/>
    </xf>
    <xf numFmtId="167" fontId="11" fillId="2" borderId="17" xfId="5" applyFont="1" applyFill="1" applyBorder="1" applyAlignment="1">
      <alignment horizontal="right" vertical="center"/>
    </xf>
    <xf numFmtId="167" fontId="7" fillId="2" borderId="1" xfId="5" applyFont="1" applyFill="1" applyBorder="1" applyAlignment="1" applyProtection="1">
      <alignment horizontal="right" vertical="center"/>
      <protection locked="0" hidden="1"/>
    </xf>
    <xf numFmtId="167" fontId="7" fillId="2" borderId="2" xfId="5" applyFont="1" applyFill="1" applyBorder="1" applyAlignment="1" applyProtection="1">
      <alignment horizontal="right" vertical="center"/>
      <protection locked="0" hidden="1"/>
    </xf>
    <xf numFmtId="14" fontId="12" fillId="0" borderId="0" xfId="5" applyNumberFormat="1" applyFont="1" applyAlignment="1" applyProtection="1">
      <alignment horizontal="center"/>
      <protection locked="0"/>
    </xf>
    <xf numFmtId="167" fontId="12" fillId="0" borderId="0" xfId="5" applyFont="1" applyAlignment="1" applyProtection="1">
      <alignment horizontal="left"/>
      <protection locked="0"/>
    </xf>
    <xf numFmtId="167" fontId="12" fillId="0" borderId="10" xfId="5" applyFont="1" applyBorder="1" applyAlignment="1" applyProtection="1">
      <alignment horizontal="center" vertical="center"/>
      <protection locked="0"/>
    </xf>
    <xf numFmtId="167" fontId="37" fillId="0" borderId="0" xfId="5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center" wrapText="1"/>
    </xf>
    <xf numFmtId="167" fontId="7" fillId="2" borderId="1" xfId="5" applyFont="1" applyFill="1" applyBorder="1" applyAlignment="1">
      <alignment horizontal="right" vertical="center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30</xdr:col>
      <xdr:colOff>85725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885170-9A59-41AA-BE87-53F63A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30</xdr:col>
      <xdr:colOff>123825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94"/>
  <sheetViews>
    <sheetView showGridLines="0" zoomScaleNormal="100" workbookViewId="0">
      <selection activeCell="A2" sqref="A2:AG2"/>
    </sheetView>
  </sheetViews>
  <sheetFormatPr defaultColWidth="9.6640625" defaultRowHeight="13.2" x14ac:dyDescent="0.25"/>
  <cols>
    <col min="1" max="1" width="31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4" customFormat="1" ht="78" customHeight="1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J1" s="57"/>
    </row>
    <row r="2" spans="1:36" s="12" customFormat="1" ht="39.75" customHeight="1" x14ac:dyDescent="0.25">
      <c r="A2" s="188" t="s">
        <v>45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5"/>
    </row>
    <row r="3" spans="1:36" s="12" customFormat="1" ht="25.5" customHeight="1" x14ac:dyDescent="0.25">
      <c r="A3" s="1" t="s">
        <v>23</v>
      </c>
      <c r="B3" s="198"/>
      <c r="C3" s="199"/>
      <c r="D3" s="199"/>
      <c r="E3" s="199"/>
      <c r="F3" s="199"/>
      <c r="G3" s="200"/>
      <c r="H3" s="196" t="s">
        <v>24</v>
      </c>
      <c r="I3" s="196"/>
      <c r="J3" s="196"/>
      <c r="K3" s="196"/>
      <c r="L3" s="196"/>
      <c r="M3" s="194"/>
      <c r="N3" s="195"/>
      <c r="O3" s="195"/>
      <c r="P3" s="195"/>
      <c r="Q3" s="195"/>
      <c r="R3" s="195"/>
      <c r="S3" s="195"/>
      <c r="T3" s="195"/>
      <c r="U3" s="195"/>
      <c r="V3" s="197"/>
      <c r="W3" s="196" t="s">
        <v>25</v>
      </c>
      <c r="X3" s="196"/>
      <c r="Y3" s="196"/>
      <c r="Z3" s="196"/>
      <c r="AA3" s="196"/>
      <c r="AB3" s="190"/>
      <c r="AC3" s="190"/>
      <c r="AD3" s="190"/>
      <c r="AE3" s="190"/>
      <c r="AF3" s="190"/>
      <c r="AG3" s="190"/>
      <c r="AH3" s="15"/>
    </row>
    <row r="4" spans="1:36" ht="25.5" customHeight="1" x14ac:dyDescent="0.25">
      <c r="A4" s="189" t="s">
        <v>26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</row>
    <row r="5" spans="1:36" ht="25.5" customHeight="1" x14ac:dyDescent="0.25">
      <c r="A5" s="52" t="s">
        <v>27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1" t="s">
        <v>28</v>
      </c>
      <c r="O5" s="192"/>
      <c r="P5" s="192"/>
      <c r="Q5" s="192"/>
      <c r="R5" s="192"/>
      <c r="S5" s="193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 spans="1:36" ht="25.5" customHeight="1" x14ac:dyDescent="0.25">
      <c r="A6" s="47" t="s">
        <v>29</v>
      </c>
      <c r="B6" s="176">
        <v>2025</v>
      </c>
      <c r="C6" s="177"/>
      <c r="D6" s="177"/>
      <c r="E6" s="178"/>
      <c r="F6" s="3"/>
      <c r="G6" s="179" t="s">
        <v>30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  <c r="S6" s="181"/>
      <c r="T6" s="182"/>
      <c r="U6" s="182"/>
      <c r="V6" s="183"/>
      <c r="W6" s="184" t="s">
        <v>31</v>
      </c>
      <c r="X6" s="185"/>
      <c r="Y6" s="181"/>
      <c r="Z6" s="182"/>
      <c r="AA6" s="182"/>
      <c r="AB6" s="183"/>
      <c r="AC6" s="186" t="str">
        <f>IF((AND(S6&gt;0,Y6&gt;0)),(IF(AND(YEAR(S6)=B6,(YEAR(Y6))=B6),"","Il periodo inserito non fa riferimento al "&amp;B6)),"")</f>
        <v/>
      </c>
      <c r="AD6" s="187"/>
      <c r="AE6" s="187"/>
      <c r="AF6" s="187"/>
      <c r="AG6" s="187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32</v>
      </c>
      <c r="AH7" s="15"/>
    </row>
    <row r="8" spans="1:36" s="12" customFormat="1" x14ac:dyDescent="0.25">
      <c r="A8" s="174" t="s">
        <v>4</v>
      </c>
      <c r="B8" s="37" t="s">
        <v>18</v>
      </c>
      <c r="C8" s="37" t="s">
        <v>19</v>
      </c>
      <c r="D8" s="37" t="s">
        <v>20</v>
      </c>
      <c r="E8" s="93" t="s">
        <v>21</v>
      </c>
      <c r="F8" s="93" t="s">
        <v>22</v>
      </c>
      <c r="G8" s="37" t="s">
        <v>16</v>
      </c>
      <c r="H8" s="37" t="s">
        <v>17</v>
      </c>
      <c r="I8" s="37" t="s">
        <v>18</v>
      </c>
      <c r="J8" s="37" t="s">
        <v>19</v>
      </c>
      <c r="K8" s="37" t="s">
        <v>20</v>
      </c>
      <c r="L8" s="37" t="s">
        <v>21</v>
      </c>
      <c r="M8" s="37" t="s">
        <v>22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16</v>
      </c>
      <c r="V8" s="37" t="s">
        <v>17</v>
      </c>
      <c r="W8" s="37" t="s">
        <v>18</v>
      </c>
      <c r="X8" s="37" t="s">
        <v>19</v>
      </c>
      <c r="Y8" s="37" t="s">
        <v>20</v>
      </c>
      <c r="Z8" s="37" t="s">
        <v>21</v>
      </c>
      <c r="AA8" s="37" t="s">
        <v>22</v>
      </c>
      <c r="AB8" s="37" t="s">
        <v>16</v>
      </c>
      <c r="AC8" s="37" t="s">
        <v>17</v>
      </c>
      <c r="AD8" s="37" t="s">
        <v>18</v>
      </c>
      <c r="AE8" s="37" t="s">
        <v>19</v>
      </c>
      <c r="AF8" s="37" t="s">
        <v>20</v>
      </c>
      <c r="AG8" s="38"/>
      <c r="AH8" s="15"/>
    </row>
    <row r="9" spans="1:36" s="12" customFormat="1" ht="22.5" customHeight="1" x14ac:dyDescent="0.25">
      <c r="A9" s="175"/>
      <c r="B9" s="50"/>
      <c r="C9" s="94"/>
      <c r="D9" s="93"/>
      <c r="E9" s="93"/>
      <c r="F9" s="50"/>
      <c r="G9" s="50"/>
      <c r="H9" s="45"/>
      <c r="I9" s="45"/>
      <c r="J9" s="45"/>
      <c r="K9" s="45"/>
      <c r="L9" s="45"/>
      <c r="M9" s="50"/>
      <c r="N9" s="45"/>
      <c r="O9" s="45"/>
      <c r="P9" s="45"/>
      <c r="Q9" s="45"/>
      <c r="R9" s="45"/>
      <c r="S9" s="45"/>
      <c r="T9" s="50"/>
      <c r="U9" s="45"/>
      <c r="V9" s="45"/>
      <c r="W9" s="45"/>
      <c r="X9" s="45"/>
      <c r="Y9" s="45"/>
      <c r="Z9" s="45"/>
      <c r="AA9" s="50"/>
      <c r="AB9" s="45"/>
      <c r="AC9" s="45"/>
      <c r="AD9" s="45"/>
      <c r="AE9" s="46"/>
      <c r="AF9" s="58"/>
      <c r="AG9" s="7">
        <f>SUM(B9:AF9)</f>
        <v>0</v>
      </c>
    </row>
    <row r="10" spans="1:36" s="75" customFormat="1" ht="18" customHeight="1" x14ac:dyDescent="0.25">
      <c r="A10" s="70" t="s">
        <v>33</v>
      </c>
      <c r="B10" s="143"/>
      <c r="C10" s="95"/>
      <c r="D10" s="76"/>
      <c r="E10" s="93"/>
      <c r="F10" s="50"/>
      <c r="G10" s="50"/>
      <c r="H10" s="76"/>
      <c r="I10" s="45"/>
      <c r="J10" s="76"/>
      <c r="K10" s="76"/>
      <c r="L10" s="76"/>
      <c r="M10" s="50"/>
      <c r="N10" s="76"/>
      <c r="O10" s="45"/>
      <c r="P10" s="45"/>
      <c r="Q10" s="45"/>
      <c r="R10" s="45"/>
      <c r="S10" s="45"/>
      <c r="T10" s="50"/>
      <c r="U10" s="45"/>
      <c r="V10" s="45"/>
      <c r="W10" s="45"/>
      <c r="X10" s="45"/>
      <c r="Y10" s="45"/>
      <c r="Z10" s="45"/>
      <c r="AA10" s="50"/>
      <c r="AB10" s="45"/>
      <c r="AC10" s="45"/>
      <c r="AD10" s="45"/>
      <c r="AE10" s="76"/>
      <c r="AF10" s="77"/>
      <c r="AG10" s="74">
        <f>SUM(B10:AF10)</f>
        <v>0</v>
      </c>
    </row>
    <row r="11" spans="1:36" s="75" customFormat="1" ht="18" customHeight="1" x14ac:dyDescent="0.25">
      <c r="A11" s="70" t="s">
        <v>34</v>
      </c>
      <c r="B11" s="144"/>
      <c r="C11" s="95"/>
      <c r="D11" s="76"/>
      <c r="E11" s="93"/>
      <c r="F11" s="50"/>
      <c r="G11" s="50"/>
      <c r="H11" s="76"/>
      <c r="I11" s="45"/>
      <c r="J11" s="76"/>
      <c r="K11" s="76"/>
      <c r="L11" s="76"/>
      <c r="M11" s="50"/>
      <c r="N11" s="76"/>
      <c r="O11" s="45"/>
      <c r="P11" s="45"/>
      <c r="Q11" s="45"/>
      <c r="R11" s="45"/>
      <c r="S11" s="45"/>
      <c r="T11" s="50"/>
      <c r="U11" s="45"/>
      <c r="V11" s="45"/>
      <c r="W11" s="45"/>
      <c r="X11" s="45"/>
      <c r="Y11" s="45"/>
      <c r="Z11" s="45"/>
      <c r="AA11" s="50"/>
      <c r="AB11" s="45"/>
      <c r="AC11" s="45"/>
      <c r="AD11" s="45"/>
      <c r="AE11" s="76"/>
      <c r="AF11" s="77"/>
      <c r="AG11" s="74">
        <f>SUM(B11:AF11)</f>
        <v>0</v>
      </c>
    </row>
    <row r="12" spans="1:36" s="12" customFormat="1" x14ac:dyDescent="0.25">
      <c r="A12" s="174" t="s">
        <v>5</v>
      </c>
      <c r="B12" s="37" t="s">
        <v>21</v>
      </c>
      <c r="C12" s="37" t="s">
        <v>22</v>
      </c>
      <c r="D12" s="37" t="s">
        <v>16</v>
      </c>
      <c r="E12" s="37" t="s">
        <v>17</v>
      </c>
      <c r="F12" s="37" t="s">
        <v>18</v>
      </c>
      <c r="G12" s="37" t="s">
        <v>19</v>
      </c>
      <c r="H12" s="37" t="s">
        <v>20</v>
      </c>
      <c r="I12" s="37" t="s">
        <v>21</v>
      </c>
      <c r="J12" s="37" t="s">
        <v>22</v>
      </c>
      <c r="K12" s="37" t="s">
        <v>16</v>
      </c>
      <c r="L12" s="37" t="s">
        <v>17</v>
      </c>
      <c r="M12" s="37" t="s">
        <v>18</v>
      </c>
      <c r="N12" s="37" t="s">
        <v>19</v>
      </c>
      <c r="O12" s="37" t="s">
        <v>20</v>
      </c>
      <c r="P12" s="37" t="s">
        <v>21</v>
      </c>
      <c r="Q12" s="37" t="s">
        <v>22</v>
      </c>
      <c r="R12" s="37" t="s">
        <v>16</v>
      </c>
      <c r="S12" s="37" t="s">
        <v>17</v>
      </c>
      <c r="T12" s="37" t="s">
        <v>18</v>
      </c>
      <c r="U12" s="37" t="s">
        <v>19</v>
      </c>
      <c r="V12" s="37" t="s">
        <v>20</v>
      </c>
      <c r="W12" s="37" t="s">
        <v>21</v>
      </c>
      <c r="X12" s="37" t="s">
        <v>22</v>
      </c>
      <c r="Y12" s="37" t="s">
        <v>16</v>
      </c>
      <c r="Z12" s="37" t="s">
        <v>17</v>
      </c>
      <c r="AA12" s="37" t="s">
        <v>18</v>
      </c>
      <c r="AB12" s="37" t="s">
        <v>19</v>
      </c>
      <c r="AC12" s="37" t="s">
        <v>20</v>
      </c>
      <c r="AD12" s="58"/>
      <c r="AE12" s="58"/>
      <c r="AF12" s="58"/>
      <c r="AG12" s="7"/>
      <c r="AH12" s="16"/>
    </row>
    <row r="13" spans="1:36" s="12" customFormat="1" ht="22.5" customHeight="1" x14ac:dyDescent="0.25">
      <c r="A13" s="175" t="s">
        <v>5</v>
      </c>
      <c r="B13" s="45"/>
      <c r="C13" s="50"/>
      <c r="D13" s="45"/>
      <c r="E13" s="72"/>
      <c r="F13" s="72"/>
      <c r="G13" s="72"/>
      <c r="H13" s="72"/>
      <c r="I13" s="72"/>
      <c r="J13" s="50"/>
      <c r="K13" s="72"/>
      <c r="L13" s="72"/>
      <c r="M13" s="72"/>
      <c r="N13" s="72"/>
      <c r="O13" s="72"/>
      <c r="P13" s="72"/>
      <c r="Q13" s="50"/>
      <c r="R13" s="72"/>
      <c r="S13" s="72"/>
      <c r="T13" s="72"/>
      <c r="U13" s="72"/>
      <c r="V13" s="72"/>
      <c r="W13" s="72"/>
      <c r="X13" s="50"/>
      <c r="Y13" s="72"/>
      <c r="Z13" s="72"/>
      <c r="AA13" s="72"/>
      <c r="AB13" s="72"/>
      <c r="AC13" s="72"/>
      <c r="AD13" s="58"/>
      <c r="AE13" s="58"/>
      <c r="AF13" s="58"/>
      <c r="AG13" s="7">
        <f>SUM(B13:AF13)</f>
        <v>0</v>
      </c>
      <c r="AH13" s="16"/>
    </row>
    <row r="14" spans="1:36" s="75" customFormat="1" ht="18" customHeight="1" x14ac:dyDescent="0.25">
      <c r="A14" s="70" t="s">
        <v>33</v>
      </c>
      <c r="B14" s="71"/>
      <c r="C14" s="50"/>
      <c r="D14" s="45"/>
      <c r="E14" s="72"/>
      <c r="F14" s="72"/>
      <c r="G14" s="72"/>
      <c r="H14" s="72"/>
      <c r="I14" s="72"/>
      <c r="J14" s="50"/>
      <c r="K14" s="72"/>
      <c r="L14" s="72"/>
      <c r="M14" s="72"/>
      <c r="N14" s="72"/>
      <c r="O14" s="72"/>
      <c r="P14" s="72"/>
      <c r="Q14" s="50"/>
      <c r="R14" s="72"/>
      <c r="S14" s="72"/>
      <c r="T14" s="72"/>
      <c r="U14" s="72"/>
      <c r="V14" s="72"/>
      <c r="W14" s="72"/>
      <c r="X14" s="50"/>
      <c r="Y14" s="72"/>
      <c r="Z14" s="72"/>
      <c r="AA14" s="72"/>
      <c r="AB14" s="72"/>
      <c r="AC14" s="72"/>
      <c r="AD14" s="71"/>
      <c r="AE14" s="72"/>
      <c r="AF14" s="77"/>
      <c r="AG14" s="74">
        <f>SUM(B14:AF14)</f>
        <v>0</v>
      </c>
    </row>
    <row r="15" spans="1:36" s="75" customFormat="1" ht="18" customHeight="1" x14ac:dyDescent="0.25">
      <c r="A15" s="70" t="s">
        <v>34</v>
      </c>
      <c r="B15" s="71"/>
      <c r="C15" s="50"/>
      <c r="D15" s="72"/>
      <c r="E15" s="72"/>
      <c r="F15" s="72"/>
      <c r="G15" s="72"/>
      <c r="H15" s="72"/>
      <c r="I15" s="72"/>
      <c r="J15" s="50"/>
      <c r="K15" s="72"/>
      <c r="L15" s="72"/>
      <c r="M15" s="72"/>
      <c r="N15" s="72"/>
      <c r="O15" s="72"/>
      <c r="P15" s="72"/>
      <c r="Q15" s="50"/>
      <c r="R15" s="72"/>
      <c r="S15" s="72"/>
      <c r="T15" s="72"/>
      <c r="U15" s="72"/>
      <c r="V15" s="72"/>
      <c r="W15" s="72"/>
      <c r="X15" s="50"/>
      <c r="Y15" s="72"/>
      <c r="Z15" s="72"/>
      <c r="AA15" s="72"/>
      <c r="AB15" s="72"/>
      <c r="AC15" s="72"/>
      <c r="AD15" s="71"/>
      <c r="AE15" s="72"/>
      <c r="AF15" s="77"/>
      <c r="AG15" s="74">
        <f>SUM(B15:AF15)</f>
        <v>0</v>
      </c>
    </row>
    <row r="16" spans="1:36" s="12" customFormat="1" x14ac:dyDescent="0.25">
      <c r="A16" s="174" t="s">
        <v>6</v>
      </c>
      <c r="B16" s="37" t="s">
        <v>21</v>
      </c>
      <c r="C16" s="37" t="s">
        <v>22</v>
      </c>
      <c r="D16" s="37" t="s">
        <v>16</v>
      </c>
      <c r="E16" s="37" t="s">
        <v>17</v>
      </c>
      <c r="F16" s="37" t="s">
        <v>18</v>
      </c>
      <c r="G16" s="37" t="s">
        <v>19</v>
      </c>
      <c r="H16" s="37" t="s">
        <v>20</v>
      </c>
      <c r="I16" s="37" t="s">
        <v>21</v>
      </c>
      <c r="J16" s="37" t="s">
        <v>22</v>
      </c>
      <c r="K16" s="37" t="s">
        <v>16</v>
      </c>
      <c r="L16" s="37" t="s">
        <v>17</v>
      </c>
      <c r="M16" s="37" t="s">
        <v>18</v>
      </c>
      <c r="N16" s="37" t="s">
        <v>19</v>
      </c>
      <c r="O16" s="37" t="s">
        <v>20</v>
      </c>
      <c r="P16" s="37" t="s">
        <v>21</v>
      </c>
      <c r="Q16" s="37" t="s">
        <v>22</v>
      </c>
      <c r="R16" s="37" t="s">
        <v>16</v>
      </c>
      <c r="S16" s="37" t="s">
        <v>17</v>
      </c>
      <c r="T16" s="37" t="s">
        <v>18</v>
      </c>
      <c r="U16" s="37" t="s">
        <v>19</v>
      </c>
      <c r="V16" s="37" t="s">
        <v>20</v>
      </c>
      <c r="W16" s="37" t="s">
        <v>21</v>
      </c>
      <c r="X16" s="37" t="s">
        <v>22</v>
      </c>
      <c r="Y16" s="37" t="s">
        <v>16</v>
      </c>
      <c r="Z16" s="37" t="s">
        <v>17</v>
      </c>
      <c r="AA16" s="37" t="s">
        <v>18</v>
      </c>
      <c r="AB16" s="37" t="s">
        <v>19</v>
      </c>
      <c r="AC16" s="37" t="s">
        <v>20</v>
      </c>
      <c r="AD16" s="37" t="s">
        <v>21</v>
      </c>
      <c r="AE16" s="37" t="s">
        <v>22</v>
      </c>
      <c r="AF16" s="37" t="s">
        <v>16</v>
      </c>
      <c r="AG16" s="7"/>
      <c r="AH16" s="16"/>
    </row>
    <row r="17" spans="1:34" s="12" customFormat="1" ht="22.5" customHeight="1" x14ac:dyDescent="0.25">
      <c r="A17" s="175"/>
      <c r="B17" s="45"/>
      <c r="C17" s="50"/>
      <c r="D17" s="58"/>
      <c r="E17" s="58"/>
      <c r="F17" s="58"/>
      <c r="G17" s="58"/>
      <c r="H17" s="58"/>
      <c r="I17" s="58"/>
      <c r="J17" s="50"/>
      <c r="K17" s="58"/>
      <c r="L17" s="58"/>
      <c r="M17" s="58"/>
      <c r="N17" s="58"/>
      <c r="O17" s="58"/>
      <c r="P17" s="58"/>
      <c r="Q17" s="50"/>
      <c r="R17" s="58"/>
      <c r="S17" s="58"/>
      <c r="T17" s="58"/>
      <c r="U17" s="58"/>
      <c r="V17" s="58"/>
      <c r="W17" s="58"/>
      <c r="X17" s="50"/>
      <c r="Y17" s="58"/>
      <c r="Z17" s="58"/>
      <c r="AA17" s="58"/>
      <c r="AB17" s="58"/>
      <c r="AC17" s="58"/>
      <c r="AD17" s="46"/>
      <c r="AE17" s="50"/>
      <c r="AF17" s="48"/>
      <c r="AG17" s="7">
        <f>SUM(B17:AF17)</f>
        <v>0</v>
      </c>
      <c r="AH17" s="16"/>
    </row>
    <row r="18" spans="1:34" s="75" customFormat="1" ht="18" customHeight="1" x14ac:dyDescent="0.25">
      <c r="A18" s="70" t="s">
        <v>33</v>
      </c>
      <c r="B18" s="71"/>
      <c r="C18" s="50"/>
      <c r="D18" s="58"/>
      <c r="E18" s="58"/>
      <c r="F18" s="58"/>
      <c r="G18" s="58"/>
      <c r="H18" s="58"/>
      <c r="I18" s="58"/>
      <c r="J18" s="50"/>
      <c r="K18" s="58"/>
      <c r="L18" s="58"/>
      <c r="M18" s="58"/>
      <c r="N18" s="58"/>
      <c r="O18" s="58"/>
      <c r="P18" s="58"/>
      <c r="Q18" s="50"/>
      <c r="R18" s="58"/>
      <c r="S18" s="58"/>
      <c r="T18" s="58"/>
      <c r="U18" s="58"/>
      <c r="V18" s="58"/>
      <c r="W18" s="58"/>
      <c r="X18" s="50"/>
      <c r="Y18" s="58"/>
      <c r="Z18" s="58"/>
      <c r="AA18" s="58"/>
      <c r="AB18" s="58"/>
      <c r="AC18" s="58"/>
      <c r="AD18" s="71"/>
      <c r="AE18" s="50"/>
      <c r="AF18" s="77"/>
      <c r="AG18" s="74">
        <f>SUM(B18:AF18)</f>
        <v>0</v>
      </c>
    </row>
    <row r="19" spans="1:34" s="75" customFormat="1" ht="18" customHeight="1" x14ac:dyDescent="0.25">
      <c r="A19" s="70" t="s">
        <v>34</v>
      </c>
      <c r="B19" s="71"/>
      <c r="C19" s="50"/>
      <c r="D19" s="58"/>
      <c r="E19" s="58"/>
      <c r="F19" s="58"/>
      <c r="G19" s="58"/>
      <c r="H19" s="58"/>
      <c r="I19" s="58"/>
      <c r="J19" s="50"/>
      <c r="K19" s="58"/>
      <c r="L19" s="58"/>
      <c r="M19" s="58"/>
      <c r="N19" s="58"/>
      <c r="O19" s="58"/>
      <c r="P19" s="58"/>
      <c r="Q19" s="50"/>
      <c r="R19" s="58"/>
      <c r="S19" s="58"/>
      <c r="T19" s="58"/>
      <c r="U19" s="58"/>
      <c r="V19" s="58"/>
      <c r="W19" s="58"/>
      <c r="X19" s="50"/>
      <c r="Y19" s="58"/>
      <c r="Z19" s="58"/>
      <c r="AA19" s="58"/>
      <c r="AB19" s="58"/>
      <c r="AC19" s="58"/>
      <c r="AD19" s="71"/>
      <c r="AE19" s="50"/>
      <c r="AF19" s="77"/>
      <c r="AG19" s="74">
        <f>SUM(B19:AF19)</f>
        <v>0</v>
      </c>
    </row>
    <row r="20" spans="1:34" s="12" customFormat="1" x14ac:dyDescent="0.25">
      <c r="A20" s="174" t="s">
        <v>7</v>
      </c>
      <c r="B20" s="37" t="s">
        <v>17</v>
      </c>
      <c r="C20" s="37" t="s">
        <v>18</v>
      </c>
      <c r="D20" s="37" t="s">
        <v>19</v>
      </c>
      <c r="E20" s="37" t="s">
        <v>20</v>
      </c>
      <c r="F20" s="37" t="s">
        <v>21</v>
      </c>
      <c r="G20" s="37" t="s">
        <v>22</v>
      </c>
      <c r="H20" s="37" t="s">
        <v>16</v>
      </c>
      <c r="I20" s="37" t="s">
        <v>17</v>
      </c>
      <c r="J20" s="37" t="s">
        <v>18</v>
      </c>
      <c r="K20" s="37" t="s">
        <v>19</v>
      </c>
      <c r="L20" s="37" t="s">
        <v>20</v>
      </c>
      <c r="M20" s="37" t="s">
        <v>21</v>
      </c>
      <c r="N20" s="37" t="s">
        <v>22</v>
      </c>
      <c r="O20" s="37" t="s">
        <v>16</v>
      </c>
      <c r="P20" s="37" t="s">
        <v>17</v>
      </c>
      <c r="Q20" s="37" t="s">
        <v>18</v>
      </c>
      <c r="R20" s="37" t="s">
        <v>19</v>
      </c>
      <c r="S20" s="37" t="s">
        <v>20</v>
      </c>
      <c r="T20" s="37" t="s">
        <v>21</v>
      </c>
      <c r="U20" s="37" t="s">
        <v>22</v>
      </c>
      <c r="V20" s="37" t="s">
        <v>16</v>
      </c>
      <c r="W20" s="37" t="s">
        <v>17</v>
      </c>
      <c r="X20" s="37" t="s">
        <v>18</v>
      </c>
      <c r="Y20" s="37" t="s">
        <v>19</v>
      </c>
      <c r="Z20" s="37" t="s">
        <v>20</v>
      </c>
      <c r="AA20" s="37" t="s">
        <v>21</v>
      </c>
      <c r="AB20" s="37" t="s">
        <v>22</v>
      </c>
      <c r="AC20" s="37" t="s">
        <v>16</v>
      </c>
      <c r="AD20" s="37" t="s">
        <v>17</v>
      </c>
      <c r="AE20" s="37" t="s">
        <v>18</v>
      </c>
      <c r="AF20" s="58"/>
      <c r="AG20" s="7"/>
      <c r="AH20" s="16"/>
    </row>
    <row r="21" spans="1:34" s="12" customFormat="1" ht="22.5" customHeight="1" x14ac:dyDescent="0.25">
      <c r="A21" s="175"/>
      <c r="B21" s="48"/>
      <c r="C21" s="48"/>
      <c r="D21" s="48"/>
      <c r="E21" s="48"/>
      <c r="F21" s="48"/>
      <c r="G21" s="50"/>
      <c r="H21" s="48"/>
      <c r="I21" s="48"/>
      <c r="J21" s="48"/>
      <c r="K21" s="48"/>
      <c r="L21" s="48"/>
      <c r="M21" s="48"/>
      <c r="N21" s="50"/>
      <c r="O21" s="48"/>
      <c r="P21" s="48"/>
      <c r="Q21" s="48"/>
      <c r="R21" s="48"/>
      <c r="S21" s="48"/>
      <c r="T21" s="48"/>
      <c r="U21" s="50"/>
      <c r="V21" s="50"/>
      <c r="W21" s="48"/>
      <c r="X21" s="48"/>
      <c r="Y21" s="48"/>
      <c r="Z21" s="50"/>
      <c r="AA21" s="48"/>
      <c r="AB21" s="50"/>
      <c r="AC21" s="48"/>
      <c r="AD21" s="48"/>
      <c r="AE21" s="48"/>
      <c r="AF21" s="58"/>
      <c r="AG21" s="7">
        <f>SUM(B21:AF21)</f>
        <v>0</v>
      </c>
      <c r="AH21" s="16"/>
    </row>
    <row r="22" spans="1:34" s="75" customFormat="1" ht="18" customHeight="1" x14ac:dyDescent="0.25">
      <c r="A22" s="70" t="s">
        <v>33</v>
      </c>
      <c r="B22" s="48"/>
      <c r="C22" s="48"/>
      <c r="D22" s="48"/>
      <c r="E22" s="48"/>
      <c r="F22" s="48"/>
      <c r="G22" s="50"/>
      <c r="H22" s="48"/>
      <c r="I22" s="48"/>
      <c r="J22" s="48"/>
      <c r="K22" s="48"/>
      <c r="L22" s="48"/>
      <c r="M22" s="48"/>
      <c r="N22" s="50"/>
      <c r="O22" s="48"/>
      <c r="P22" s="48"/>
      <c r="Q22" s="48"/>
      <c r="R22" s="48"/>
      <c r="S22" s="48"/>
      <c r="T22" s="48"/>
      <c r="U22" s="50"/>
      <c r="V22" s="50"/>
      <c r="W22" s="48"/>
      <c r="X22" s="48"/>
      <c r="Y22" s="48"/>
      <c r="Z22" s="50"/>
      <c r="AA22" s="48"/>
      <c r="AB22" s="50"/>
      <c r="AC22" s="48"/>
      <c r="AD22" s="48"/>
      <c r="AE22" s="48"/>
      <c r="AF22" s="77"/>
      <c r="AG22" s="74">
        <f>SUM(B22:AF22)</f>
        <v>0</v>
      </c>
    </row>
    <row r="23" spans="1:34" s="75" customFormat="1" ht="18" customHeight="1" x14ac:dyDescent="0.25">
      <c r="A23" s="70" t="s">
        <v>34</v>
      </c>
      <c r="B23" s="48"/>
      <c r="C23" s="48"/>
      <c r="D23" s="48"/>
      <c r="E23" s="48"/>
      <c r="F23" s="48"/>
      <c r="G23" s="50"/>
      <c r="H23" s="48"/>
      <c r="I23" s="48"/>
      <c r="J23" s="48"/>
      <c r="K23" s="48"/>
      <c r="L23" s="48"/>
      <c r="M23" s="48"/>
      <c r="N23" s="50"/>
      <c r="O23" s="48"/>
      <c r="P23" s="48"/>
      <c r="Q23" s="48"/>
      <c r="R23" s="48"/>
      <c r="S23" s="48"/>
      <c r="T23" s="48"/>
      <c r="U23" s="50"/>
      <c r="V23" s="50"/>
      <c r="W23" s="48"/>
      <c r="X23" s="48"/>
      <c r="Y23" s="48"/>
      <c r="Z23" s="50"/>
      <c r="AA23" s="48"/>
      <c r="AB23" s="50"/>
      <c r="AC23" s="48"/>
      <c r="AD23" s="48"/>
      <c r="AE23" s="48"/>
      <c r="AF23" s="77"/>
      <c r="AG23" s="74">
        <f t="shared" ref="AG23" si="0">SUM(B23:AF23)</f>
        <v>0</v>
      </c>
    </row>
    <row r="24" spans="1:34" s="12" customFormat="1" x14ac:dyDescent="0.25">
      <c r="A24" s="174" t="s">
        <v>8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37" t="s">
        <v>21</v>
      </c>
      <c r="AG24" s="7"/>
      <c r="AH24" s="16"/>
    </row>
    <row r="25" spans="1:34" s="12" customFormat="1" ht="22.5" customHeight="1" x14ac:dyDescent="0.25">
      <c r="A25" s="175"/>
      <c r="B25" s="50"/>
      <c r="C25" s="58"/>
      <c r="D25" s="61"/>
      <c r="E25" s="50"/>
      <c r="F25" s="61"/>
      <c r="G25" s="61"/>
      <c r="H25" s="61"/>
      <c r="I25" s="61"/>
      <c r="J25" s="61"/>
      <c r="K25" s="61"/>
      <c r="L25" s="50"/>
      <c r="M25" s="61"/>
      <c r="N25" s="61"/>
      <c r="O25" s="61"/>
      <c r="P25" s="61"/>
      <c r="Q25" s="61"/>
      <c r="R25" s="61"/>
      <c r="S25" s="50"/>
      <c r="T25" s="61"/>
      <c r="U25" s="61"/>
      <c r="V25" s="61"/>
      <c r="W25" s="61"/>
      <c r="X25" s="61"/>
      <c r="Y25" s="61"/>
      <c r="Z25" s="50"/>
      <c r="AA25" s="61"/>
      <c r="AB25" s="61"/>
      <c r="AC25" s="61"/>
      <c r="AD25" s="61"/>
      <c r="AE25" s="58"/>
      <c r="AF25" s="60"/>
      <c r="AG25" s="7">
        <f>SUM(B25:AF25)</f>
        <v>0</v>
      </c>
      <c r="AH25" s="16"/>
    </row>
    <row r="26" spans="1:34" s="75" customFormat="1" ht="18" customHeight="1" x14ac:dyDescent="0.25">
      <c r="A26" s="70" t="s">
        <v>33</v>
      </c>
      <c r="B26" s="73"/>
      <c r="C26" s="72"/>
      <c r="D26" s="72"/>
      <c r="E26" s="50"/>
      <c r="F26" s="72"/>
      <c r="G26" s="71"/>
      <c r="H26" s="61"/>
      <c r="I26" s="61"/>
      <c r="J26" s="61"/>
      <c r="K26" s="61"/>
      <c r="L26" s="50"/>
      <c r="M26" s="61"/>
      <c r="N26" s="61"/>
      <c r="O26" s="61"/>
      <c r="P26" s="61"/>
      <c r="Q26" s="61"/>
      <c r="R26" s="61"/>
      <c r="S26" s="50"/>
      <c r="T26" s="61"/>
      <c r="U26" s="61"/>
      <c r="V26" s="61"/>
      <c r="W26" s="61"/>
      <c r="X26" s="61"/>
      <c r="Y26" s="61"/>
      <c r="Z26" s="50"/>
      <c r="AA26" s="61"/>
      <c r="AB26" s="61"/>
      <c r="AC26" s="61"/>
      <c r="AD26" s="61"/>
      <c r="AE26" s="72"/>
      <c r="AF26" s="71"/>
      <c r="AG26" s="74">
        <f>SUM(B26:AF26)</f>
        <v>0</v>
      </c>
    </row>
    <row r="27" spans="1:34" s="75" customFormat="1" ht="18" customHeight="1" x14ac:dyDescent="0.25">
      <c r="A27" s="70" t="s">
        <v>34</v>
      </c>
      <c r="B27" s="73"/>
      <c r="C27" s="72"/>
      <c r="D27" s="72"/>
      <c r="E27" s="50"/>
      <c r="F27" s="72"/>
      <c r="G27" s="71"/>
      <c r="H27" s="61"/>
      <c r="I27" s="61"/>
      <c r="J27" s="61"/>
      <c r="K27" s="61"/>
      <c r="L27" s="50"/>
      <c r="M27" s="61"/>
      <c r="N27" s="61"/>
      <c r="O27" s="61"/>
      <c r="P27" s="61"/>
      <c r="Q27" s="61"/>
      <c r="R27" s="61"/>
      <c r="S27" s="50"/>
      <c r="T27" s="61"/>
      <c r="U27" s="61"/>
      <c r="V27" s="61"/>
      <c r="W27" s="61"/>
      <c r="X27" s="61"/>
      <c r="Y27" s="61"/>
      <c r="Z27" s="50"/>
      <c r="AA27" s="61"/>
      <c r="AB27" s="61"/>
      <c r="AC27" s="61"/>
      <c r="AD27" s="61"/>
      <c r="AE27" s="72"/>
      <c r="AF27" s="71"/>
      <c r="AG27" s="74">
        <f>SUM(B27:AF27)</f>
        <v>0</v>
      </c>
    </row>
    <row r="28" spans="1:34" s="12" customFormat="1" x14ac:dyDescent="0.25">
      <c r="A28" s="174" t="s">
        <v>9</v>
      </c>
      <c r="B28" s="59" t="s">
        <v>22</v>
      </c>
      <c r="C28" s="59" t="s">
        <v>16</v>
      </c>
      <c r="D28" s="59" t="s">
        <v>17</v>
      </c>
      <c r="E28" s="59" t="s">
        <v>18</v>
      </c>
      <c r="F28" s="59" t="s">
        <v>19</v>
      </c>
      <c r="G28" s="59" t="s">
        <v>20</v>
      </c>
      <c r="H28" s="59" t="s">
        <v>21</v>
      </c>
      <c r="I28" s="59" t="s">
        <v>22</v>
      </c>
      <c r="J28" s="59" t="s">
        <v>16</v>
      </c>
      <c r="K28" s="59" t="s">
        <v>17</v>
      </c>
      <c r="L28" s="59" t="s">
        <v>18</v>
      </c>
      <c r="M28" s="59" t="s">
        <v>19</v>
      </c>
      <c r="N28" s="59" t="s">
        <v>20</v>
      </c>
      <c r="O28" s="59" t="s">
        <v>21</v>
      </c>
      <c r="P28" s="59" t="s">
        <v>22</v>
      </c>
      <c r="Q28" s="59" t="s">
        <v>16</v>
      </c>
      <c r="R28" s="59" t="s">
        <v>17</v>
      </c>
      <c r="S28" s="59" t="s">
        <v>18</v>
      </c>
      <c r="T28" s="59" t="s">
        <v>19</v>
      </c>
      <c r="U28" s="59" t="s">
        <v>20</v>
      </c>
      <c r="V28" s="59" t="s">
        <v>21</v>
      </c>
      <c r="W28" s="59" t="s">
        <v>22</v>
      </c>
      <c r="X28" s="59" t="s">
        <v>16</v>
      </c>
      <c r="Y28" s="59" t="s">
        <v>17</v>
      </c>
      <c r="Z28" s="59" t="s">
        <v>18</v>
      </c>
      <c r="AA28" s="59" t="s">
        <v>19</v>
      </c>
      <c r="AB28" s="59" t="s">
        <v>20</v>
      </c>
      <c r="AC28" s="59" t="s">
        <v>21</v>
      </c>
      <c r="AD28" s="59" t="s">
        <v>22</v>
      </c>
      <c r="AE28" s="59" t="s">
        <v>16</v>
      </c>
      <c r="AF28" s="58"/>
      <c r="AG28" s="7"/>
      <c r="AH28" s="16"/>
    </row>
    <row r="29" spans="1:34" s="12" customFormat="1" ht="22.5" customHeight="1" x14ac:dyDescent="0.25">
      <c r="A29" s="175"/>
      <c r="B29" s="61"/>
      <c r="C29" s="63"/>
      <c r="D29" s="61"/>
      <c r="E29" s="61"/>
      <c r="F29" s="61"/>
      <c r="G29" s="61"/>
      <c r="H29" s="61"/>
      <c r="I29" s="63"/>
      <c r="J29" s="61"/>
      <c r="K29" s="61"/>
      <c r="L29" s="61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3"/>
      <c r="X29" s="61"/>
      <c r="Y29" s="61"/>
      <c r="Z29" s="61"/>
      <c r="AA29" s="61"/>
      <c r="AB29" s="61"/>
      <c r="AC29" s="61"/>
      <c r="AD29" s="63"/>
      <c r="AE29" s="61"/>
      <c r="AF29" s="58"/>
      <c r="AG29" s="7">
        <f>SUM(B29:AF29)</f>
        <v>0</v>
      </c>
      <c r="AH29" s="16"/>
    </row>
    <row r="30" spans="1:34" s="75" customFormat="1" ht="18" customHeight="1" x14ac:dyDescent="0.25">
      <c r="A30" s="70" t="s">
        <v>33</v>
      </c>
      <c r="B30" s="71"/>
      <c r="C30" s="73"/>
      <c r="D30" s="72"/>
      <c r="E30" s="61"/>
      <c r="F30" s="61"/>
      <c r="G30" s="61"/>
      <c r="H30" s="61"/>
      <c r="I30" s="63"/>
      <c r="J30" s="61"/>
      <c r="K30" s="61"/>
      <c r="L30" s="61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3"/>
      <c r="X30" s="61"/>
      <c r="Y30" s="61"/>
      <c r="Z30" s="61"/>
      <c r="AA30" s="61"/>
      <c r="AB30" s="61"/>
      <c r="AC30" s="61"/>
      <c r="AD30" s="63"/>
      <c r="AE30" s="72"/>
      <c r="AF30" s="71"/>
      <c r="AG30" s="74">
        <f>SUM(B30:AF30)</f>
        <v>0</v>
      </c>
    </row>
    <row r="31" spans="1:34" s="75" customFormat="1" ht="18" customHeight="1" x14ac:dyDescent="0.25">
      <c r="A31" s="70" t="s">
        <v>34</v>
      </c>
      <c r="B31" s="71"/>
      <c r="C31" s="73"/>
      <c r="D31" s="72"/>
      <c r="E31" s="61"/>
      <c r="F31" s="61"/>
      <c r="G31" s="61"/>
      <c r="H31" s="61"/>
      <c r="I31" s="63"/>
      <c r="J31" s="61"/>
      <c r="K31" s="61"/>
      <c r="L31" s="61"/>
      <c r="M31" s="61"/>
      <c r="N31" s="61"/>
      <c r="O31" s="61"/>
      <c r="P31" s="63"/>
      <c r="Q31" s="61"/>
      <c r="R31" s="61"/>
      <c r="S31" s="61"/>
      <c r="T31" s="61"/>
      <c r="U31" s="61"/>
      <c r="V31" s="61"/>
      <c r="W31" s="63"/>
      <c r="X31" s="61"/>
      <c r="Y31" s="61"/>
      <c r="Z31" s="61"/>
      <c r="AA31" s="61"/>
      <c r="AB31" s="61"/>
      <c r="AC31" s="61"/>
      <c r="AD31" s="63"/>
      <c r="AE31" s="72"/>
      <c r="AF31" s="71"/>
      <c r="AG31" s="74">
        <f>SUM(B31:AF31)</f>
        <v>0</v>
      </c>
    </row>
    <row r="32" spans="1:34" s="12" customFormat="1" x14ac:dyDescent="0.25">
      <c r="A32" s="174" t="s">
        <v>10</v>
      </c>
      <c r="B32" s="59" t="s">
        <v>17</v>
      </c>
      <c r="C32" s="59" t="s">
        <v>18</v>
      </c>
      <c r="D32" s="59" t="s">
        <v>19</v>
      </c>
      <c r="E32" s="59" t="s">
        <v>20</v>
      </c>
      <c r="F32" s="59" t="s">
        <v>21</v>
      </c>
      <c r="G32" s="59" t="s">
        <v>22</v>
      </c>
      <c r="H32" s="59" t="s">
        <v>16</v>
      </c>
      <c r="I32" s="59" t="s">
        <v>17</v>
      </c>
      <c r="J32" s="59" t="s">
        <v>18</v>
      </c>
      <c r="K32" s="59" t="s">
        <v>19</v>
      </c>
      <c r="L32" s="59" t="s">
        <v>20</v>
      </c>
      <c r="M32" s="59" t="s">
        <v>21</v>
      </c>
      <c r="N32" s="59" t="s">
        <v>22</v>
      </c>
      <c r="O32" s="59" t="s">
        <v>16</v>
      </c>
      <c r="P32" s="59" t="s">
        <v>17</v>
      </c>
      <c r="Q32" s="59" t="s">
        <v>18</v>
      </c>
      <c r="R32" s="59" t="s">
        <v>19</v>
      </c>
      <c r="S32" s="59" t="s">
        <v>20</v>
      </c>
      <c r="T32" s="59" t="s">
        <v>21</v>
      </c>
      <c r="U32" s="59" t="s">
        <v>22</v>
      </c>
      <c r="V32" s="59" t="s">
        <v>16</v>
      </c>
      <c r="W32" s="59" t="s">
        <v>17</v>
      </c>
      <c r="X32" s="59" t="s">
        <v>18</v>
      </c>
      <c r="Y32" s="59" t="s">
        <v>19</v>
      </c>
      <c r="Z32" s="59" t="s">
        <v>20</v>
      </c>
      <c r="AA32" s="59" t="s">
        <v>21</v>
      </c>
      <c r="AB32" s="59" t="s">
        <v>22</v>
      </c>
      <c r="AC32" s="59" t="s">
        <v>16</v>
      </c>
      <c r="AD32" s="59" t="s">
        <v>17</v>
      </c>
      <c r="AE32" s="59" t="s">
        <v>18</v>
      </c>
      <c r="AF32" s="59" t="s">
        <v>19</v>
      </c>
      <c r="AG32" s="7"/>
      <c r="AH32" s="16"/>
    </row>
    <row r="33" spans="1:34" s="12" customFormat="1" ht="22.5" customHeight="1" x14ac:dyDescent="0.25">
      <c r="A33" s="175"/>
      <c r="B33" s="58"/>
      <c r="C33" s="58"/>
      <c r="D33" s="58"/>
      <c r="E33" s="58"/>
      <c r="F33" s="58"/>
      <c r="G33" s="63"/>
      <c r="H33" s="58"/>
      <c r="I33" s="58"/>
      <c r="J33" s="58"/>
      <c r="K33" s="58"/>
      <c r="L33" s="58"/>
      <c r="M33" s="58"/>
      <c r="N33" s="63"/>
      <c r="O33" s="58"/>
      <c r="P33" s="58"/>
      <c r="Q33" s="58"/>
      <c r="R33" s="58"/>
      <c r="S33" s="58"/>
      <c r="T33" s="58"/>
      <c r="U33" s="63"/>
      <c r="V33" s="58"/>
      <c r="W33" s="58"/>
      <c r="X33" s="58"/>
      <c r="Y33" s="58"/>
      <c r="Z33" s="58"/>
      <c r="AA33" s="58"/>
      <c r="AB33" s="63"/>
      <c r="AC33" s="58"/>
      <c r="AD33" s="58"/>
      <c r="AE33" s="58"/>
      <c r="AF33" s="60"/>
      <c r="AG33" s="7">
        <f>SUM(B33:AF33)</f>
        <v>0</v>
      </c>
      <c r="AH33" s="16"/>
    </row>
    <row r="34" spans="1:34" s="75" customFormat="1" ht="18" customHeight="1" x14ac:dyDescent="0.25">
      <c r="A34" s="70" t="s">
        <v>33</v>
      </c>
      <c r="B34" s="58"/>
      <c r="C34" s="58"/>
      <c r="D34" s="58"/>
      <c r="E34" s="58"/>
      <c r="F34" s="58"/>
      <c r="G34" s="63"/>
      <c r="H34" s="58"/>
      <c r="I34" s="58"/>
      <c r="J34" s="58"/>
      <c r="K34" s="58"/>
      <c r="L34" s="58"/>
      <c r="M34" s="58"/>
      <c r="N34" s="63"/>
      <c r="O34" s="58"/>
      <c r="P34" s="58"/>
      <c r="Q34" s="58"/>
      <c r="R34" s="58"/>
      <c r="S34" s="58"/>
      <c r="T34" s="58"/>
      <c r="U34" s="63"/>
      <c r="V34" s="58"/>
      <c r="W34" s="58"/>
      <c r="X34" s="58"/>
      <c r="Y34" s="58"/>
      <c r="Z34" s="58"/>
      <c r="AA34" s="58"/>
      <c r="AB34" s="63"/>
      <c r="AC34" s="58"/>
      <c r="AD34" s="58"/>
      <c r="AE34" s="58"/>
      <c r="AF34" s="71"/>
      <c r="AG34" s="74">
        <f>SUM(B34:AF34)</f>
        <v>0</v>
      </c>
    </row>
    <row r="35" spans="1:34" s="75" customFormat="1" ht="18" customHeight="1" x14ac:dyDescent="0.25">
      <c r="A35" s="70" t="s">
        <v>34</v>
      </c>
      <c r="B35" s="58"/>
      <c r="C35" s="58"/>
      <c r="D35" s="58"/>
      <c r="E35" s="58"/>
      <c r="F35" s="58"/>
      <c r="G35" s="63"/>
      <c r="H35" s="58"/>
      <c r="I35" s="58"/>
      <c r="J35" s="58"/>
      <c r="K35" s="58"/>
      <c r="L35" s="58"/>
      <c r="M35" s="58"/>
      <c r="N35" s="63"/>
      <c r="O35" s="58"/>
      <c r="P35" s="58"/>
      <c r="Q35" s="58"/>
      <c r="R35" s="58"/>
      <c r="S35" s="58"/>
      <c r="T35" s="58"/>
      <c r="U35" s="63"/>
      <c r="V35" s="58"/>
      <c r="W35" s="58"/>
      <c r="X35" s="58"/>
      <c r="Y35" s="58"/>
      <c r="Z35" s="58"/>
      <c r="AA35" s="58"/>
      <c r="AB35" s="63"/>
      <c r="AC35" s="58"/>
      <c r="AD35" s="58"/>
      <c r="AE35" s="58"/>
      <c r="AF35" s="71"/>
      <c r="AG35" s="74">
        <f>SUM(B35:AF35)</f>
        <v>0</v>
      </c>
    </row>
    <row r="36" spans="1:34" s="12" customFormat="1" x14ac:dyDescent="0.25">
      <c r="A36" s="174" t="s">
        <v>11</v>
      </c>
      <c r="B36" s="59" t="s">
        <v>20</v>
      </c>
      <c r="C36" s="59" t="s">
        <v>21</v>
      </c>
      <c r="D36" s="59" t="s">
        <v>22</v>
      </c>
      <c r="E36" s="59" t="s">
        <v>16</v>
      </c>
      <c r="F36" s="59" t="s">
        <v>17</v>
      </c>
      <c r="G36" s="59" t="s">
        <v>18</v>
      </c>
      <c r="H36" s="59" t="s">
        <v>19</v>
      </c>
      <c r="I36" s="59" t="s">
        <v>20</v>
      </c>
      <c r="J36" s="59" t="s">
        <v>21</v>
      </c>
      <c r="K36" s="59" t="s">
        <v>22</v>
      </c>
      <c r="L36" s="59" t="s">
        <v>16</v>
      </c>
      <c r="M36" s="59" t="s">
        <v>17</v>
      </c>
      <c r="N36" s="59" t="s">
        <v>18</v>
      </c>
      <c r="O36" s="59" t="s">
        <v>19</v>
      </c>
      <c r="P36" s="59" t="s">
        <v>20</v>
      </c>
      <c r="Q36" s="59" t="s">
        <v>21</v>
      </c>
      <c r="R36" s="59" t="s">
        <v>22</v>
      </c>
      <c r="S36" s="59" t="s">
        <v>16</v>
      </c>
      <c r="T36" s="59" t="s">
        <v>17</v>
      </c>
      <c r="U36" s="59" t="s">
        <v>18</v>
      </c>
      <c r="V36" s="59" t="s">
        <v>19</v>
      </c>
      <c r="W36" s="59" t="s">
        <v>20</v>
      </c>
      <c r="X36" s="59" t="s">
        <v>21</v>
      </c>
      <c r="Y36" s="59" t="s">
        <v>22</v>
      </c>
      <c r="Z36" s="59" t="s">
        <v>16</v>
      </c>
      <c r="AA36" s="59" t="s">
        <v>17</v>
      </c>
      <c r="AB36" s="59" t="s">
        <v>18</v>
      </c>
      <c r="AC36" s="59" t="s">
        <v>19</v>
      </c>
      <c r="AD36" s="59" t="s">
        <v>20</v>
      </c>
      <c r="AE36" s="59" t="s">
        <v>21</v>
      </c>
      <c r="AF36" s="59" t="s">
        <v>22</v>
      </c>
      <c r="AG36" s="7"/>
      <c r="AH36" s="16"/>
    </row>
    <row r="37" spans="1:34" s="12" customFormat="1" ht="22.5" customHeight="1" x14ac:dyDescent="0.25">
      <c r="A37" s="175"/>
      <c r="B37" s="58"/>
      <c r="C37" s="60"/>
      <c r="D37" s="63"/>
      <c r="E37" s="60"/>
      <c r="F37" s="60"/>
      <c r="G37" s="60"/>
      <c r="H37" s="60"/>
      <c r="I37" s="60"/>
      <c r="J37" s="60"/>
      <c r="K37" s="63"/>
      <c r="L37" s="60"/>
      <c r="M37" s="60"/>
      <c r="N37" s="60"/>
      <c r="O37" s="60"/>
      <c r="P37" s="63"/>
      <c r="Q37" s="60"/>
      <c r="R37" s="63"/>
      <c r="S37" s="60"/>
      <c r="T37" s="60"/>
      <c r="U37" s="60"/>
      <c r="V37" s="60"/>
      <c r="W37" s="60"/>
      <c r="X37" s="60"/>
      <c r="Y37" s="63"/>
      <c r="Z37" s="60"/>
      <c r="AA37" s="60"/>
      <c r="AB37" s="60"/>
      <c r="AC37" s="60"/>
      <c r="AD37" s="60"/>
      <c r="AE37" s="61"/>
      <c r="AF37" s="63"/>
      <c r="AG37" s="7">
        <f>SUM(B37:AF37)</f>
        <v>0</v>
      </c>
      <c r="AH37" s="16"/>
    </row>
    <row r="38" spans="1:34" s="75" customFormat="1" ht="18" customHeight="1" x14ac:dyDescent="0.25">
      <c r="A38" s="70" t="s">
        <v>33</v>
      </c>
      <c r="B38" s="71"/>
      <c r="C38" s="60"/>
      <c r="D38" s="63"/>
      <c r="E38" s="60"/>
      <c r="F38" s="60"/>
      <c r="G38" s="60"/>
      <c r="H38" s="60"/>
      <c r="I38" s="60"/>
      <c r="J38" s="60"/>
      <c r="K38" s="63"/>
      <c r="L38" s="60"/>
      <c r="M38" s="60"/>
      <c r="N38" s="60"/>
      <c r="O38" s="60"/>
      <c r="P38" s="63"/>
      <c r="Q38" s="60"/>
      <c r="R38" s="63"/>
      <c r="S38" s="60"/>
      <c r="T38" s="60"/>
      <c r="U38" s="60"/>
      <c r="V38" s="60"/>
      <c r="W38" s="60"/>
      <c r="X38" s="60"/>
      <c r="Y38" s="63"/>
      <c r="Z38" s="60"/>
      <c r="AA38" s="60"/>
      <c r="AB38" s="60"/>
      <c r="AC38" s="60"/>
      <c r="AD38" s="60"/>
      <c r="AE38" s="72"/>
      <c r="AF38" s="63"/>
      <c r="AG38" s="74">
        <f>SUM(B38:AF38)</f>
        <v>0</v>
      </c>
    </row>
    <row r="39" spans="1:34" s="75" customFormat="1" ht="18" customHeight="1" x14ac:dyDescent="0.25">
      <c r="A39" s="70" t="s">
        <v>34</v>
      </c>
      <c r="B39" s="71"/>
      <c r="C39" s="60"/>
      <c r="D39" s="63"/>
      <c r="E39" s="60"/>
      <c r="F39" s="60"/>
      <c r="G39" s="60"/>
      <c r="H39" s="60"/>
      <c r="I39" s="60"/>
      <c r="J39" s="60"/>
      <c r="K39" s="63"/>
      <c r="L39" s="60"/>
      <c r="M39" s="60"/>
      <c r="N39" s="60"/>
      <c r="O39" s="60"/>
      <c r="P39" s="63"/>
      <c r="Q39" s="60"/>
      <c r="R39" s="63"/>
      <c r="S39" s="60"/>
      <c r="T39" s="60"/>
      <c r="U39" s="60"/>
      <c r="V39" s="60"/>
      <c r="W39" s="60"/>
      <c r="X39" s="60"/>
      <c r="Y39" s="63"/>
      <c r="Z39" s="60"/>
      <c r="AA39" s="60"/>
      <c r="AB39" s="60"/>
      <c r="AC39" s="60"/>
      <c r="AD39" s="60"/>
      <c r="AE39" s="72"/>
      <c r="AF39" s="63"/>
      <c r="AG39" s="74">
        <f>SUM(B39:AF39)</f>
        <v>0</v>
      </c>
    </row>
    <row r="40" spans="1:34" s="12" customFormat="1" x14ac:dyDescent="0.25">
      <c r="A40" s="174" t="s">
        <v>12</v>
      </c>
      <c r="B40" s="59" t="s">
        <v>16</v>
      </c>
      <c r="C40" s="59" t="s">
        <v>17</v>
      </c>
      <c r="D40" s="59" t="s">
        <v>18</v>
      </c>
      <c r="E40" s="59" t="s">
        <v>19</v>
      </c>
      <c r="F40" s="59" t="s">
        <v>20</v>
      </c>
      <c r="G40" s="59" t="s">
        <v>21</v>
      </c>
      <c r="H40" s="59" t="s">
        <v>22</v>
      </c>
      <c r="I40" s="59" t="s">
        <v>16</v>
      </c>
      <c r="J40" s="59" t="s">
        <v>17</v>
      </c>
      <c r="K40" s="59" t="s">
        <v>18</v>
      </c>
      <c r="L40" s="59" t="s">
        <v>19</v>
      </c>
      <c r="M40" s="59" t="s">
        <v>20</v>
      </c>
      <c r="N40" s="59" t="s">
        <v>21</v>
      </c>
      <c r="O40" s="59" t="s">
        <v>22</v>
      </c>
      <c r="P40" s="59" t="s">
        <v>16</v>
      </c>
      <c r="Q40" s="59" t="s">
        <v>17</v>
      </c>
      <c r="R40" s="59" t="s">
        <v>18</v>
      </c>
      <c r="S40" s="59" t="s">
        <v>19</v>
      </c>
      <c r="T40" s="59" t="s">
        <v>20</v>
      </c>
      <c r="U40" s="59" t="s">
        <v>21</v>
      </c>
      <c r="V40" s="59" t="s">
        <v>22</v>
      </c>
      <c r="W40" s="59" t="s">
        <v>16</v>
      </c>
      <c r="X40" s="59" t="s">
        <v>17</v>
      </c>
      <c r="Y40" s="59" t="s">
        <v>18</v>
      </c>
      <c r="Z40" s="59" t="s">
        <v>19</v>
      </c>
      <c r="AA40" s="59" t="s">
        <v>20</v>
      </c>
      <c r="AB40" s="59" t="s">
        <v>21</v>
      </c>
      <c r="AC40" s="59" t="s">
        <v>22</v>
      </c>
      <c r="AD40" s="59" t="s">
        <v>16</v>
      </c>
      <c r="AE40" s="59" t="s">
        <v>17</v>
      </c>
      <c r="AF40" s="58"/>
      <c r="AG40" s="7"/>
      <c r="AH40" s="16"/>
    </row>
    <row r="41" spans="1:34" s="12" customFormat="1" ht="22.5" customHeight="1" x14ac:dyDescent="0.25">
      <c r="A41" s="175"/>
      <c r="B41" s="61"/>
      <c r="C41" s="60"/>
      <c r="D41" s="60"/>
      <c r="E41" s="60"/>
      <c r="F41" s="60"/>
      <c r="G41" s="60"/>
      <c r="H41" s="63"/>
      <c r="I41" s="60"/>
      <c r="J41" s="60"/>
      <c r="K41" s="60"/>
      <c r="L41" s="60"/>
      <c r="M41" s="60"/>
      <c r="N41" s="60"/>
      <c r="O41" s="63"/>
      <c r="P41" s="60"/>
      <c r="Q41" s="60"/>
      <c r="R41" s="60"/>
      <c r="S41" s="60"/>
      <c r="T41" s="60"/>
      <c r="U41" s="60"/>
      <c r="V41" s="63"/>
      <c r="W41" s="60"/>
      <c r="X41" s="60"/>
      <c r="Y41" s="60"/>
      <c r="Z41" s="60"/>
      <c r="AA41" s="58"/>
      <c r="AB41" s="60"/>
      <c r="AC41" s="63"/>
      <c r="AD41" s="61"/>
      <c r="AE41" s="61"/>
      <c r="AF41" s="58"/>
      <c r="AG41" s="7">
        <f>SUM(B41:AF41)</f>
        <v>0</v>
      </c>
      <c r="AH41" s="16"/>
    </row>
    <row r="42" spans="1:34" s="75" customFormat="1" ht="18" customHeight="1" x14ac:dyDescent="0.25">
      <c r="A42" s="70" t="s">
        <v>33</v>
      </c>
      <c r="B42" s="71"/>
      <c r="C42" s="60"/>
      <c r="D42" s="60"/>
      <c r="E42" s="60"/>
      <c r="F42" s="60"/>
      <c r="G42" s="60"/>
      <c r="H42" s="63"/>
      <c r="I42" s="60"/>
      <c r="J42" s="60"/>
      <c r="K42" s="60"/>
      <c r="L42" s="60"/>
      <c r="M42" s="60"/>
      <c r="N42" s="60"/>
      <c r="O42" s="63"/>
      <c r="P42" s="60"/>
      <c r="Q42" s="60"/>
      <c r="R42" s="60"/>
      <c r="S42" s="60"/>
      <c r="T42" s="60"/>
      <c r="U42" s="60"/>
      <c r="V42" s="63"/>
      <c r="W42" s="60"/>
      <c r="X42" s="60"/>
      <c r="Y42" s="60"/>
      <c r="Z42" s="60"/>
      <c r="AA42" s="72"/>
      <c r="AB42" s="72"/>
      <c r="AC42" s="63"/>
      <c r="AD42" s="71"/>
      <c r="AE42" s="72"/>
      <c r="AF42" s="71"/>
      <c r="AG42" s="74">
        <f>SUM(B42:AF42)</f>
        <v>0</v>
      </c>
    </row>
    <row r="43" spans="1:34" s="75" customFormat="1" ht="18" customHeight="1" x14ac:dyDescent="0.25">
      <c r="A43" s="70" t="s">
        <v>34</v>
      </c>
      <c r="B43" s="71"/>
      <c r="C43" s="60"/>
      <c r="D43" s="60"/>
      <c r="E43" s="60"/>
      <c r="F43" s="60"/>
      <c r="G43" s="60"/>
      <c r="H43" s="63"/>
      <c r="I43" s="60"/>
      <c r="J43" s="60"/>
      <c r="K43" s="60"/>
      <c r="L43" s="60"/>
      <c r="M43" s="60"/>
      <c r="N43" s="60"/>
      <c r="O43" s="63"/>
      <c r="P43" s="60"/>
      <c r="Q43" s="60"/>
      <c r="R43" s="60"/>
      <c r="S43" s="60"/>
      <c r="T43" s="60"/>
      <c r="U43" s="60"/>
      <c r="V43" s="63"/>
      <c r="W43" s="60"/>
      <c r="X43" s="60"/>
      <c r="Y43" s="60"/>
      <c r="Z43" s="60"/>
      <c r="AA43" s="72"/>
      <c r="AB43" s="72"/>
      <c r="AC43" s="63"/>
      <c r="AD43" s="71"/>
      <c r="AE43" s="72"/>
      <c r="AF43" s="71"/>
      <c r="AG43" s="74">
        <f>SUM(B43:AF43)</f>
        <v>0</v>
      </c>
    </row>
    <row r="44" spans="1:34" s="12" customFormat="1" x14ac:dyDescent="0.25">
      <c r="A44" s="174" t="s">
        <v>13</v>
      </c>
      <c r="B44" s="59" t="s">
        <v>18</v>
      </c>
      <c r="C44" s="59" t="s">
        <v>19</v>
      </c>
      <c r="D44" s="59" t="s">
        <v>20</v>
      </c>
      <c r="E44" s="59" t="s">
        <v>21</v>
      </c>
      <c r="F44" s="59" t="s">
        <v>22</v>
      </c>
      <c r="G44" s="59" t="s">
        <v>16</v>
      </c>
      <c r="H44" s="59" t="s">
        <v>17</v>
      </c>
      <c r="I44" s="59" t="s">
        <v>18</v>
      </c>
      <c r="J44" s="59" t="s">
        <v>19</v>
      </c>
      <c r="K44" s="59" t="s">
        <v>20</v>
      </c>
      <c r="L44" s="59" t="s">
        <v>21</v>
      </c>
      <c r="M44" s="59" t="s">
        <v>22</v>
      </c>
      <c r="N44" s="59" t="s">
        <v>16</v>
      </c>
      <c r="O44" s="59" t="s">
        <v>17</v>
      </c>
      <c r="P44" s="59" t="s">
        <v>18</v>
      </c>
      <c r="Q44" s="59" t="s">
        <v>19</v>
      </c>
      <c r="R44" s="59" t="s">
        <v>20</v>
      </c>
      <c r="S44" s="59" t="s">
        <v>21</v>
      </c>
      <c r="T44" s="59" t="s">
        <v>22</v>
      </c>
      <c r="U44" s="59" t="s">
        <v>16</v>
      </c>
      <c r="V44" s="59" t="s">
        <v>17</v>
      </c>
      <c r="W44" s="59" t="s">
        <v>18</v>
      </c>
      <c r="X44" s="59" t="s">
        <v>19</v>
      </c>
      <c r="Y44" s="59" t="s">
        <v>20</v>
      </c>
      <c r="Z44" s="59" t="s">
        <v>21</v>
      </c>
      <c r="AA44" s="59" t="s">
        <v>22</v>
      </c>
      <c r="AB44" s="59" t="s">
        <v>16</v>
      </c>
      <c r="AC44" s="59" t="s">
        <v>17</v>
      </c>
      <c r="AD44" s="59" t="s">
        <v>18</v>
      </c>
      <c r="AE44" s="59" t="s">
        <v>19</v>
      </c>
      <c r="AF44" s="59" t="s">
        <v>20</v>
      </c>
      <c r="AG44" s="7"/>
      <c r="AH44" s="16"/>
    </row>
    <row r="45" spans="1:34" s="12" customFormat="1" ht="22.5" customHeight="1" x14ac:dyDescent="0.25">
      <c r="A45" s="175"/>
      <c r="B45" s="60"/>
      <c r="C45" s="60"/>
      <c r="D45" s="60"/>
      <c r="E45" s="63"/>
      <c r="F45" s="63"/>
      <c r="G45" s="60"/>
      <c r="H45" s="60"/>
      <c r="I45" s="60"/>
      <c r="J45" s="60"/>
      <c r="K45" s="60"/>
      <c r="L45" s="60"/>
      <c r="M45" s="63"/>
      <c r="N45" s="60"/>
      <c r="O45" s="60"/>
      <c r="P45" s="60"/>
      <c r="Q45" s="60"/>
      <c r="R45" s="60"/>
      <c r="S45" s="60"/>
      <c r="T45" s="63"/>
      <c r="U45" s="60"/>
      <c r="V45" s="60"/>
      <c r="W45" s="60"/>
      <c r="X45" s="60"/>
      <c r="Y45" s="60"/>
      <c r="Z45" s="60"/>
      <c r="AA45" s="63"/>
      <c r="AB45" s="60"/>
      <c r="AC45" s="60"/>
      <c r="AD45" s="60"/>
      <c r="AE45" s="60"/>
      <c r="AF45" s="58"/>
      <c r="AG45" s="7">
        <f>SUM(B45:AF45)</f>
        <v>0</v>
      </c>
      <c r="AH45" s="16"/>
    </row>
    <row r="46" spans="1:34" s="75" customFormat="1" ht="18" customHeight="1" x14ac:dyDescent="0.25">
      <c r="A46" s="70" t="s">
        <v>33</v>
      </c>
      <c r="B46" s="60"/>
      <c r="C46" s="60"/>
      <c r="D46" s="60"/>
      <c r="E46" s="63"/>
      <c r="F46" s="63"/>
      <c r="G46" s="60"/>
      <c r="H46" s="60"/>
      <c r="I46" s="60"/>
      <c r="J46" s="60"/>
      <c r="K46" s="60"/>
      <c r="L46" s="60"/>
      <c r="M46" s="63"/>
      <c r="N46" s="60"/>
      <c r="O46" s="60"/>
      <c r="P46" s="60"/>
      <c r="Q46" s="60"/>
      <c r="R46" s="60"/>
      <c r="S46" s="60"/>
      <c r="T46" s="63"/>
      <c r="U46" s="60"/>
      <c r="V46" s="60"/>
      <c r="W46" s="60"/>
      <c r="X46" s="60"/>
      <c r="Y46" s="60"/>
      <c r="Z46" s="60"/>
      <c r="AA46" s="63"/>
      <c r="AB46" s="60"/>
      <c r="AC46" s="60"/>
      <c r="AD46" s="60"/>
      <c r="AE46" s="60"/>
      <c r="AF46" s="77"/>
      <c r="AG46" s="74">
        <f>SUM(B46:AF46)</f>
        <v>0</v>
      </c>
    </row>
    <row r="47" spans="1:34" s="75" customFormat="1" ht="18" customHeight="1" x14ac:dyDescent="0.25">
      <c r="A47" s="70" t="s">
        <v>34</v>
      </c>
      <c r="B47" s="60"/>
      <c r="C47" s="60"/>
      <c r="D47" s="60"/>
      <c r="E47" s="63"/>
      <c r="F47" s="63"/>
      <c r="G47" s="60"/>
      <c r="H47" s="60"/>
      <c r="I47" s="60"/>
      <c r="J47" s="60"/>
      <c r="K47" s="60"/>
      <c r="L47" s="60"/>
      <c r="M47" s="63"/>
      <c r="N47" s="60"/>
      <c r="O47" s="60"/>
      <c r="P47" s="60"/>
      <c r="Q47" s="60"/>
      <c r="R47" s="60"/>
      <c r="S47" s="60"/>
      <c r="T47" s="63"/>
      <c r="U47" s="60"/>
      <c r="V47" s="60"/>
      <c r="W47" s="60"/>
      <c r="X47" s="60"/>
      <c r="Y47" s="60"/>
      <c r="Z47" s="60"/>
      <c r="AA47" s="63"/>
      <c r="AB47" s="60"/>
      <c r="AC47" s="60"/>
      <c r="AD47" s="60"/>
      <c r="AE47" s="60"/>
      <c r="AF47" s="77"/>
      <c r="AG47" s="74">
        <f>SUM(B47:AF47)</f>
        <v>0</v>
      </c>
    </row>
    <row r="48" spans="1:34" s="12" customFormat="1" x14ac:dyDescent="0.25">
      <c r="A48" s="174" t="s">
        <v>14</v>
      </c>
      <c r="B48" s="59" t="s">
        <v>21</v>
      </c>
      <c r="C48" s="59" t="s">
        <v>22</v>
      </c>
      <c r="D48" s="59" t="s">
        <v>16</v>
      </c>
      <c r="E48" s="59" t="s">
        <v>17</v>
      </c>
      <c r="F48" s="59" t="s">
        <v>18</v>
      </c>
      <c r="G48" s="59" t="s">
        <v>19</v>
      </c>
      <c r="H48" s="59" t="s">
        <v>20</v>
      </c>
      <c r="I48" s="59" t="s">
        <v>21</v>
      </c>
      <c r="J48" s="59" t="s">
        <v>22</v>
      </c>
      <c r="K48" s="59" t="s">
        <v>16</v>
      </c>
      <c r="L48" s="59" t="s">
        <v>17</v>
      </c>
      <c r="M48" s="59" t="s">
        <v>18</v>
      </c>
      <c r="N48" s="59" t="s">
        <v>19</v>
      </c>
      <c r="O48" s="59" t="s">
        <v>20</v>
      </c>
      <c r="P48" s="59" t="s">
        <v>21</v>
      </c>
      <c r="Q48" s="59" t="s">
        <v>22</v>
      </c>
      <c r="R48" s="59" t="s">
        <v>16</v>
      </c>
      <c r="S48" s="59" t="s">
        <v>17</v>
      </c>
      <c r="T48" s="59" t="s">
        <v>18</v>
      </c>
      <c r="U48" s="59" t="s">
        <v>19</v>
      </c>
      <c r="V48" s="59" t="s">
        <v>20</v>
      </c>
      <c r="W48" s="59" t="s">
        <v>21</v>
      </c>
      <c r="X48" s="59" t="s">
        <v>22</v>
      </c>
      <c r="Y48" s="59" t="s">
        <v>16</v>
      </c>
      <c r="Z48" s="59" t="s">
        <v>17</v>
      </c>
      <c r="AA48" s="59" t="s">
        <v>18</v>
      </c>
      <c r="AB48" s="59" t="s">
        <v>19</v>
      </c>
      <c r="AC48" s="59" t="s">
        <v>20</v>
      </c>
      <c r="AD48" s="59" t="s">
        <v>21</v>
      </c>
      <c r="AE48" s="59" t="s">
        <v>22</v>
      </c>
      <c r="AF48" s="58"/>
      <c r="AG48" s="7"/>
      <c r="AH48" s="16"/>
    </row>
    <row r="49" spans="1:34" s="12" customFormat="1" ht="22.5" customHeight="1" x14ac:dyDescent="0.25">
      <c r="A49" s="175"/>
      <c r="B49" s="63"/>
      <c r="C49" s="63"/>
      <c r="D49" s="60"/>
      <c r="E49" s="60"/>
      <c r="F49" s="60"/>
      <c r="G49" s="60"/>
      <c r="H49" s="60"/>
      <c r="I49" s="60"/>
      <c r="J49" s="63"/>
      <c r="K49" s="60"/>
      <c r="L49" s="60"/>
      <c r="M49" s="60"/>
      <c r="N49" s="60"/>
      <c r="O49" s="60"/>
      <c r="P49" s="60"/>
      <c r="Q49" s="63"/>
      <c r="R49" s="60"/>
      <c r="S49" s="60"/>
      <c r="T49" s="60"/>
      <c r="U49" s="60"/>
      <c r="V49" s="60"/>
      <c r="W49" s="60"/>
      <c r="X49" s="63"/>
      <c r="Y49" s="60"/>
      <c r="Z49" s="60"/>
      <c r="AA49" s="60"/>
      <c r="AB49" s="60"/>
      <c r="AC49" s="60"/>
      <c r="AD49" s="60"/>
      <c r="AE49" s="63"/>
      <c r="AF49" s="58"/>
      <c r="AG49" s="7">
        <f>SUM(B49:AF49)</f>
        <v>0</v>
      </c>
      <c r="AH49" s="16"/>
    </row>
    <row r="50" spans="1:34" s="75" customFormat="1" ht="18" customHeight="1" x14ac:dyDescent="0.25">
      <c r="A50" s="70" t="s">
        <v>33</v>
      </c>
      <c r="B50" s="63"/>
      <c r="C50" s="63"/>
      <c r="D50" s="60"/>
      <c r="E50" s="60"/>
      <c r="F50" s="60"/>
      <c r="G50" s="60"/>
      <c r="H50" s="60"/>
      <c r="I50" s="60"/>
      <c r="J50" s="63"/>
      <c r="K50" s="60"/>
      <c r="L50" s="60"/>
      <c r="M50" s="60"/>
      <c r="N50" s="60"/>
      <c r="O50" s="60"/>
      <c r="P50" s="60"/>
      <c r="Q50" s="63"/>
      <c r="R50" s="60"/>
      <c r="S50" s="60"/>
      <c r="T50" s="60"/>
      <c r="U50" s="60"/>
      <c r="V50" s="60"/>
      <c r="W50" s="60"/>
      <c r="X50" s="63"/>
      <c r="Y50" s="60"/>
      <c r="Z50" s="60"/>
      <c r="AA50" s="60"/>
      <c r="AB50" s="60"/>
      <c r="AC50" s="60"/>
      <c r="AD50" s="71"/>
      <c r="AE50" s="63"/>
      <c r="AF50" s="71"/>
      <c r="AG50" s="74">
        <f>SUM(B50:AF50)</f>
        <v>0</v>
      </c>
    </row>
    <row r="51" spans="1:34" s="75" customFormat="1" ht="18" customHeight="1" x14ac:dyDescent="0.25">
      <c r="A51" s="70" t="s">
        <v>34</v>
      </c>
      <c r="B51" s="63"/>
      <c r="C51" s="63"/>
      <c r="D51" s="60"/>
      <c r="E51" s="60"/>
      <c r="F51" s="60"/>
      <c r="G51" s="60"/>
      <c r="H51" s="60"/>
      <c r="I51" s="60"/>
      <c r="J51" s="63"/>
      <c r="K51" s="60"/>
      <c r="L51" s="60"/>
      <c r="M51" s="60"/>
      <c r="N51" s="60"/>
      <c r="O51" s="60"/>
      <c r="P51" s="60"/>
      <c r="Q51" s="63"/>
      <c r="R51" s="60"/>
      <c r="S51" s="60"/>
      <c r="T51" s="60"/>
      <c r="U51" s="60"/>
      <c r="V51" s="60"/>
      <c r="W51" s="60"/>
      <c r="X51" s="63"/>
      <c r="Y51" s="60"/>
      <c r="Z51" s="60"/>
      <c r="AA51" s="60"/>
      <c r="AB51" s="60"/>
      <c r="AC51" s="60"/>
      <c r="AD51" s="71"/>
      <c r="AE51" s="63"/>
      <c r="AF51" s="71"/>
      <c r="AG51" s="74">
        <f>SUM(B51:AF51)</f>
        <v>0</v>
      </c>
    </row>
    <row r="52" spans="1:34" s="12" customFormat="1" x14ac:dyDescent="0.25">
      <c r="A52" s="174" t="s">
        <v>15</v>
      </c>
      <c r="B52" s="59" t="s">
        <v>16</v>
      </c>
      <c r="C52" s="59" t="s">
        <v>17</v>
      </c>
      <c r="D52" s="59" t="s">
        <v>18</v>
      </c>
      <c r="E52" s="59" t="s">
        <v>19</v>
      </c>
      <c r="F52" s="59" t="s">
        <v>20</v>
      </c>
      <c r="G52" s="59" t="s">
        <v>21</v>
      </c>
      <c r="H52" s="59" t="s">
        <v>22</v>
      </c>
      <c r="I52" s="59" t="s">
        <v>16</v>
      </c>
      <c r="J52" s="59" t="s">
        <v>17</v>
      </c>
      <c r="K52" s="59" t="s">
        <v>18</v>
      </c>
      <c r="L52" s="59" t="s">
        <v>19</v>
      </c>
      <c r="M52" s="59" t="s">
        <v>20</v>
      </c>
      <c r="N52" s="59" t="s">
        <v>21</v>
      </c>
      <c r="O52" s="59" t="s">
        <v>22</v>
      </c>
      <c r="P52" s="59" t="s">
        <v>16</v>
      </c>
      <c r="Q52" s="59" t="s">
        <v>17</v>
      </c>
      <c r="R52" s="59" t="s">
        <v>18</v>
      </c>
      <c r="S52" s="59" t="s">
        <v>19</v>
      </c>
      <c r="T52" s="59" t="s">
        <v>20</v>
      </c>
      <c r="U52" s="59" t="s">
        <v>21</v>
      </c>
      <c r="V52" s="59" t="s">
        <v>22</v>
      </c>
      <c r="W52" s="59" t="s">
        <v>16</v>
      </c>
      <c r="X52" s="59" t="s">
        <v>17</v>
      </c>
      <c r="Y52" s="59" t="s">
        <v>18</v>
      </c>
      <c r="Z52" s="59" t="s">
        <v>19</v>
      </c>
      <c r="AA52" s="59" t="s">
        <v>20</v>
      </c>
      <c r="AB52" s="59" t="s">
        <v>21</v>
      </c>
      <c r="AC52" s="59" t="s">
        <v>22</v>
      </c>
      <c r="AD52" s="59" t="s">
        <v>16</v>
      </c>
      <c r="AE52" s="59" t="s">
        <v>17</v>
      </c>
      <c r="AF52" s="59" t="s">
        <v>18</v>
      </c>
      <c r="AG52" s="7"/>
      <c r="AH52" s="16"/>
    </row>
    <row r="53" spans="1:34" s="12" customFormat="1" ht="22.5" customHeight="1" x14ac:dyDescent="0.25">
      <c r="A53" s="175"/>
      <c r="B53" s="60"/>
      <c r="C53" s="60"/>
      <c r="D53" s="60"/>
      <c r="E53" s="60"/>
      <c r="F53" s="58"/>
      <c r="G53" s="49"/>
      <c r="H53" s="63"/>
      <c r="I53" s="63"/>
      <c r="J53" s="60"/>
      <c r="K53" s="60"/>
      <c r="L53" s="60"/>
      <c r="M53" s="60"/>
      <c r="N53" s="60"/>
      <c r="O53" s="63"/>
      <c r="P53" s="60"/>
      <c r="Q53" s="60"/>
      <c r="R53" s="60"/>
      <c r="S53" s="60"/>
      <c r="T53" s="60"/>
      <c r="U53" s="60"/>
      <c r="V53" s="63"/>
      <c r="W53" s="60"/>
      <c r="X53" s="60"/>
      <c r="Y53" s="60"/>
      <c r="Z53" s="63"/>
      <c r="AA53" s="63"/>
      <c r="AB53" s="60"/>
      <c r="AC53" s="63"/>
      <c r="AD53" s="60"/>
      <c r="AE53" s="60"/>
      <c r="AF53" s="60"/>
      <c r="AG53" s="7">
        <f>SUM(B53:AF53)</f>
        <v>0</v>
      </c>
      <c r="AH53" s="16"/>
    </row>
    <row r="54" spans="1:34" s="75" customFormat="1" ht="18" customHeight="1" x14ac:dyDescent="0.25">
      <c r="A54" s="70" t="s">
        <v>33</v>
      </c>
      <c r="B54" s="60"/>
      <c r="C54" s="60"/>
      <c r="D54" s="60"/>
      <c r="E54" s="60"/>
      <c r="F54" s="72"/>
      <c r="G54" s="71"/>
      <c r="H54" s="63"/>
      <c r="I54" s="73"/>
      <c r="J54" s="60"/>
      <c r="K54" s="60"/>
      <c r="L54" s="60"/>
      <c r="M54" s="60"/>
      <c r="N54" s="60"/>
      <c r="O54" s="63"/>
      <c r="P54" s="60"/>
      <c r="Q54" s="60"/>
      <c r="R54" s="60"/>
      <c r="S54" s="60"/>
      <c r="T54" s="60"/>
      <c r="U54" s="60"/>
      <c r="V54" s="63"/>
      <c r="W54" s="60"/>
      <c r="X54" s="60"/>
      <c r="Y54" s="60"/>
      <c r="Z54" s="63"/>
      <c r="AA54" s="63"/>
      <c r="AB54" s="60"/>
      <c r="AC54" s="63"/>
      <c r="AD54" s="60"/>
      <c r="AE54" s="60"/>
      <c r="AF54" s="60"/>
      <c r="AG54" s="74">
        <f>SUM(B54:AF54)</f>
        <v>0</v>
      </c>
    </row>
    <row r="55" spans="1:34" s="75" customFormat="1" ht="18" customHeight="1" x14ac:dyDescent="0.25">
      <c r="A55" s="70" t="s">
        <v>34</v>
      </c>
      <c r="B55" s="60"/>
      <c r="C55" s="60"/>
      <c r="D55" s="60"/>
      <c r="E55" s="60"/>
      <c r="F55" s="72"/>
      <c r="G55" s="71"/>
      <c r="H55" s="63"/>
      <c r="I55" s="73"/>
      <c r="J55" s="60"/>
      <c r="K55" s="60"/>
      <c r="L55" s="60"/>
      <c r="M55" s="60"/>
      <c r="N55" s="60"/>
      <c r="O55" s="63"/>
      <c r="P55" s="60"/>
      <c r="Q55" s="60"/>
      <c r="R55" s="60"/>
      <c r="S55" s="60"/>
      <c r="T55" s="60"/>
      <c r="U55" s="60"/>
      <c r="V55" s="63"/>
      <c r="W55" s="60"/>
      <c r="X55" s="60"/>
      <c r="Y55" s="60"/>
      <c r="Z55" s="63"/>
      <c r="AA55" s="63"/>
      <c r="AB55" s="60"/>
      <c r="AC55" s="63"/>
      <c r="AD55" s="60"/>
      <c r="AE55" s="60"/>
      <c r="AF55" s="60"/>
      <c r="AG55" s="74">
        <f>SUM(B55:AF55)</f>
        <v>0</v>
      </c>
    </row>
    <row r="56" spans="1:34" s="12" customFormat="1" ht="24.75" customHeight="1" x14ac:dyDescent="0.25">
      <c r="A56" s="173" t="s">
        <v>35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8">
        <f>+AG9+AG13+AG17+AG21+AG25+AG29+AG33+AG37+AG41+AG45+AG49+AG53</f>
        <v>0</v>
      </c>
      <c r="AH56" s="16"/>
    </row>
    <row r="57" spans="1:34" s="75" customFormat="1" ht="20.25" customHeight="1" x14ac:dyDescent="0.25">
      <c r="A57" s="164" t="s">
        <v>33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78">
        <f>+AG10+AG14+AG18+AG22+AG26+AG30+AG34+AG38+AG42+AG46+AG50+AG54</f>
        <v>0</v>
      </c>
      <c r="AH57" s="79"/>
    </row>
    <row r="58" spans="1:34" s="75" customFormat="1" ht="20.25" customHeight="1" x14ac:dyDescent="0.25">
      <c r="A58" s="164" t="s">
        <v>34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78">
        <f>+AG11+AG15+AG19+AG23+AG27+AG31+AG35+AG39+AG43+AG47+AG51+AG55</f>
        <v>0</v>
      </c>
      <c r="AH58" s="79"/>
    </row>
    <row r="59" spans="1:34" s="12" customFormat="1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5"/>
    </row>
    <row r="60" spans="1:34" s="12" customFormat="1" x14ac:dyDescent="0.25">
      <c r="A60" s="130" t="s">
        <v>49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/>
    </row>
    <row r="61" spans="1:34" s="12" customFormat="1" ht="5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5"/>
    </row>
    <row r="62" spans="1:34" s="12" customFormat="1" x14ac:dyDescent="0.25">
      <c r="A62" s="13" t="s">
        <v>36</v>
      </c>
      <c r="B62" s="13"/>
      <c r="C62" s="13"/>
      <c r="D62" s="2"/>
      <c r="E62" s="13" t="s">
        <v>37</v>
      </c>
      <c r="F62" s="13"/>
      <c r="G62" s="13"/>
      <c r="H62" s="13"/>
      <c r="I62" s="13"/>
      <c r="J62" s="13"/>
      <c r="K62" s="13"/>
      <c r="L62" s="13"/>
      <c r="M62" s="2"/>
      <c r="N62" s="13"/>
      <c r="O62" s="13"/>
      <c r="P62" s="13"/>
      <c r="Q62" s="13"/>
      <c r="R62" s="13"/>
      <c r="W62" s="43" t="s">
        <v>38</v>
      </c>
      <c r="X62" s="43"/>
      <c r="Y62" s="43"/>
      <c r="Z62" s="43"/>
      <c r="AA62" s="43"/>
      <c r="AB62" s="43"/>
      <c r="AC62" s="43"/>
      <c r="AD62" s="43"/>
      <c r="AE62" s="43"/>
      <c r="AF62" s="13"/>
      <c r="AG62" s="13"/>
      <c r="AH62" s="15"/>
    </row>
    <row r="63" spans="1:34" s="12" customFormat="1" ht="24" customHeight="1" x14ac:dyDescent="0.25">
      <c r="A63" s="14" t="s">
        <v>39</v>
      </c>
      <c r="B63" s="10"/>
      <c r="C63" s="10"/>
      <c r="D63" s="11"/>
      <c r="E63" s="169" t="s">
        <v>40</v>
      </c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0"/>
      <c r="R63" s="10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13"/>
      <c r="AH63" s="15"/>
    </row>
    <row r="64" spans="1:34" s="12" customFormat="1" ht="30" customHeight="1" x14ac:dyDescent="0.25">
      <c r="A64" s="171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5"/>
    </row>
    <row r="65" spans="1:34" s="12" customFormat="1" ht="29.4" customHeight="1" x14ac:dyDescent="0.25">
      <c r="A65" s="163" t="s">
        <v>41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5"/>
    </row>
    <row r="66" spans="1:34" x14ac:dyDescent="0.25">
      <c r="A66" s="142" t="s">
        <v>42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</row>
    <row r="67" spans="1:34" x14ac:dyDescent="0.25">
      <c r="A67" s="142" t="s">
        <v>43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</row>
    <row r="68" spans="1:34" x14ac:dyDescent="0.25">
      <c r="A68" s="142" t="s">
        <v>44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</row>
    <row r="70" spans="1:34" x14ac:dyDescent="0.25">
      <c r="A70" s="96" t="s">
        <v>46</v>
      </c>
    </row>
    <row r="71" spans="1:34" x14ac:dyDescent="0.25">
      <c r="A71" s="51"/>
    </row>
    <row r="72" spans="1:34" x14ac:dyDescent="0.25">
      <c r="A72" s="51"/>
    </row>
    <row r="73" spans="1:34" x14ac:dyDescent="0.25">
      <c r="A73" s="51"/>
    </row>
    <row r="74" spans="1:34" x14ac:dyDescent="0.25">
      <c r="A74" s="51"/>
    </row>
    <row r="75" spans="1:34" x14ac:dyDescent="0.25">
      <c r="A75" s="51"/>
    </row>
    <row r="76" spans="1:34" x14ac:dyDescent="0.25">
      <c r="A76" s="51"/>
    </row>
    <row r="77" spans="1:34" x14ac:dyDescent="0.25">
      <c r="A77" s="51"/>
    </row>
    <row r="78" spans="1:34" x14ac:dyDescent="0.25">
      <c r="A78" s="51"/>
    </row>
    <row r="79" spans="1:34" x14ac:dyDescent="0.25">
      <c r="A79" s="51"/>
    </row>
    <row r="80" spans="1:34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</sheetData>
  <sheetProtection selectLockedCells="1"/>
  <mergeCells count="35">
    <mergeCell ref="A4:AG4"/>
    <mergeCell ref="B5:M5"/>
    <mergeCell ref="N5:S5"/>
    <mergeCell ref="T5:AG5"/>
    <mergeCell ref="H3:L3"/>
    <mergeCell ref="M3:V3"/>
    <mergeCell ref="W3:AA3"/>
    <mergeCell ref="AB3:AG3"/>
    <mergeCell ref="B3:G3"/>
    <mergeCell ref="A65:AG65"/>
    <mergeCell ref="A32:A33"/>
    <mergeCell ref="A36:A37"/>
    <mergeCell ref="A40:A41"/>
    <mergeCell ref="A44:A45"/>
    <mergeCell ref="A48:A49"/>
    <mergeCell ref="A52:A53"/>
    <mergeCell ref="A57:AF57"/>
    <mergeCell ref="A58:AF58"/>
    <mergeCell ref="A64:AG64"/>
    <mergeCell ref="A1:AG1"/>
    <mergeCell ref="A56:AF56"/>
    <mergeCell ref="E63:P63"/>
    <mergeCell ref="A28:A29"/>
    <mergeCell ref="B6:E6"/>
    <mergeCell ref="G6:R6"/>
    <mergeCell ref="S6:V6"/>
    <mergeCell ref="W6:X6"/>
    <mergeCell ref="A8:A9"/>
    <mergeCell ref="A12:A13"/>
    <mergeCell ref="A16:A17"/>
    <mergeCell ref="A20:A21"/>
    <mergeCell ref="A24:A25"/>
    <mergeCell ref="Y6:AB6"/>
    <mergeCell ref="AC6:AG6"/>
    <mergeCell ref="A2:AG2"/>
  </mergeCells>
  <phoneticPr fontId="22" type="noConversion"/>
  <dataValidations count="1">
    <dataValidation allowBlank="1" showInputMessage="1" showErrorMessage="1" sqref="B9 D9:AF9 B10:AF55" xr:uid="{2E6467CB-DFD0-48D4-B8C3-5A2CEB8DA18C}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94"/>
  <sheetViews>
    <sheetView topLeftCell="A46" workbookViewId="0">
      <selection activeCell="C53" sqref="C53"/>
    </sheetView>
  </sheetViews>
  <sheetFormatPr defaultColWidth="9.6640625" defaultRowHeight="13.2" x14ac:dyDescent="0.25"/>
  <cols>
    <col min="1" max="1" width="30.66406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5" s="54" customFormat="1" ht="77.25" customHeight="1" x14ac:dyDescent="0.3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</row>
    <row r="2" spans="1:35" s="12" customFormat="1" ht="39.75" customHeight="1" x14ac:dyDescent="0.25">
      <c r="A2" s="188" t="s">
        <v>45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5"/>
      <c r="AI2" s="55"/>
    </row>
    <row r="3" spans="1:35" s="12" customFormat="1" ht="24.75" customHeight="1" x14ac:dyDescent="0.25">
      <c r="A3" s="1" t="s">
        <v>23</v>
      </c>
      <c r="B3" s="198"/>
      <c r="C3" s="199"/>
      <c r="D3" s="199"/>
      <c r="E3" s="199"/>
      <c r="F3" s="199"/>
      <c r="G3" s="200"/>
      <c r="H3" s="196" t="s">
        <v>24</v>
      </c>
      <c r="I3" s="196"/>
      <c r="J3" s="196"/>
      <c r="K3" s="196"/>
      <c r="L3" s="196"/>
      <c r="M3" s="194"/>
      <c r="N3" s="195"/>
      <c r="O3" s="195"/>
      <c r="P3" s="195"/>
      <c r="Q3" s="195"/>
      <c r="R3" s="195"/>
      <c r="S3" s="195"/>
      <c r="T3" s="195"/>
      <c r="U3" s="195"/>
      <c r="V3" s="197"/>
      <c r="W3" s="196" t="s">
        <v>25</v>
      </c>
      <c r="X3" s="196"/>
      <c r="Y3" s="196"/>
      <c r="Z3" s="196"/>
      <c r="AA3" s="196"/>
      <c r="AB3" s="190"/>
      <c r="AC3" s="190"/>
      <c r="AD3" s="190"/>
      <c r="AE3" s="190"/>
      <c r="AF3" s="190"/>
      <c r="AG3" s="190"/>
      <c r="AH3" s="15"/>
    </row>
    <row r="4" spans="1:35" ht="25.5" customHeight="1" x14ac:dyDescent="0.25">
      <c r="A4" s="189" t="s">
        <v>26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</row>
    <row r="5" spans="1:35" ht="25.5" customHeight="1" x14ac:dyDescent="0.25">
      <c r="A5" s="52" t="s">
        <v>27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1" t="s">
        <v>28</v>
      </c>
      <c r="O5" s="192"/>
      <c r="P5" s="192"/>
      <c r="Q5" s="192"/>
      <c r="R5" s="192"/>
      <c r="S5" s="193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 spans="1:35" ht="20.25" customHeight="1" x14ac:dyDescent="0.25">
      <c r="A6" s="47" t="s">
        <v>29</v>
      </c>
      <c r="B6" s="176">
        <v>2026</v>
      </c>
      <c r="C6" s="177"/>
      <c r="D6" s="177"/>
      <c r="E6" s="178"/>
      <c r="F6" s="3"/>
      <c r="G6" s="179" t="s">
        <v>30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  <c r="S6" s="181"/>
      <c r="T6" s="182"/>
      <c r="U6" s="182"/>
      <c r="V6" s="183"/>
      <c r="W6" s="184" t="s">
        <v>31</v>
      </c>
      <c r="X6" s="185"/>
      <c r="Y6" s="181"/>
      <c r="Z6" s="182"/>
      <c r="AA6" s="182"/>
      <c r="AB6" s="183"/>
      <c r="AC6" s="186" t="str">
        <f>IF((AND(S6&gt;0,Y6&gt;0)),(IF(AND(YEAR(S6)=B6,(YEAR(Y6))=B6),"","Il periodo inserito non fa riferimento al "&amp;B6)),"")</f>
        <v/>
      </c>
      <c r="AD6" s="187"/>
      <c r="AE6" s="187"/>
      <c r="AF6" s="187"/>
      <c r="AG6" s="187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32</v>
      </c>
      <c r="AH7" s="15"/>
    </row>
    <row r="8" spans="1:35" s="12" customFormat="1" x14ac:dyDescent="0.25">
      <c r="A8" s="174" t="s">
        <v>4</v>
      </c>
      <c r="B8" s="37" t="s">
        <v>19</v>
      </c>
      <c r="C8" s="37" t="s">
        <v>20</v>
      </c>
      <c r="D8" s="37" t="s">
        <v>21</v>
      </c>
      <c r="E8" s="37" t="s">
        <v>22</v>
      </c>
      <c r="F8" s="37" t="s">
        <v>16</v>
      </c>
      <c r="G8" s="37" t="s">
        <v>17</v>
      </c>
      <c r="H8" s="37" t="s">
        <v>18</v>
      </c>
      <c r="I8" s="37" t="s">
        <v>19</v>
      </c>
      <c r="J8" s="37" t="s">
        <v>20</v>
      </c>
      <c r="K8" s="37" t="s">
        <v>21</v>
      </c>
      <c r="L8" s="37" t="s">
        <v>22</v>
      </c>
      <c r="M8" s="37" t="s">
        <v>16</v>
      </c>
      <c r="N8" s="37" t="s">
        <v>17</v>
      </c>
      <c r="O8" s="37" t="s">
        <v>18</v>
      </c>
      <c r="P8" s="37" t="s">
        <v>19</v>
      </c>
      <c r="Q8" s="37" t="s">
        <v>20</v>
      </c>
      <c r="R8" s="37" t="s">
        <v>21</v>
      </c>
      <c r="S8" s="37" t="s">
        <v>22</v>
      </c>
      <c r="T8" s="37" t="s">
        <v>16</v>
      </c>
      <c r="U8" s="37" t="s">
        <v>17</v>
      </c>
      <c r="V8" s="37" t="s">
        <v>18</v>
      </c>
      <c r="W8" s="37" t="s">
        <v>19</v>
      </c>
      <c r="X8" s="37" t="s">
        <v>20</v>
      </c>
      <c r="Y8" s="37" t="s">
        <v>21</v>
      </c>
      <c r="Z8" s="37" t="s">
        <v>22</v>
      </c>
      <c r="AA8" s="37" t="s">
        <v>16</v>
      </c>
      <c r="AB8" s="37" t="s">
        <v>17</v>
      </c>
      <c r="AC8" s="37" t="s">
        <v>18</v>
      </c>
      <c r="AD8" s="37" t="s">
        <v>19</v>
      </c>
      <c r="AE8" s="37" t="s">
        <v>20</v>
      </c>
      <c r="AF8" s="37" t="s">
        <v>21</v>
      </c>
      <c r="AG8" s="38"/>
      <c r="AH8" s="15"/>
    </row>
    <row r="9" spans="1:35" s="12" customFormat="1" ht="18" customHeight="1" x14ac:dyDescent="0.25">
      <c r="A9" s="175"/>
      <c r="B9" s="50"/>
      <c r="C9" s="58"/>
      <c r="D9" s="53"/>
      <c r="E9" s="50"/>
      <c r="F9" s="53"/>
      <c r="G9" s="50"/>
      <c r="H9" s="53"/>
      <c r="I9" s="53"/>
      <c r="J9" s="53"/>
      <c r="K9" s="53"/>
      <c r="L9" s="50"/>
      <c r="M9" s="53"/>
      <c r="N9" s="53"/>
      <c r="O9" s="53"/>
      <c r="P9" s="53"/>
      <c r="Q9" s="53"/>
      <c r="R9" s="53"/>
      <c r="S9" s="50"/>
      <c r="T9" s="53"/>
      <c r="U9" s="53"/>
      <c r="V9" s="53"/>
      <c r="W9" s="53"/>
      <c r="X9" s="53"/>
      <c r="Y9" s="53"/>
      <c r="Z9" s="50"/>
      <c r="AA9" s="53"/>
      <c r="AB9" s="53"/>
      <c r="AC9" s="53"/>
      <c r="AD9" s="53"/>
      <c r="AE9" s="58"/>
      <c r="AF9" s="45"/>
      <c r="AG9" s="7">
        <f>SUM(B9:AF9)</f>
        <v>0</v>
      </c>
    </row>
    <row r="10" spans="1:35" s="75" customFormat="1" ht="18" customHeight="1" x14ac:dyDescent="0.25">
      <c r="A10" s="70" t="s">
        <v>33</v>
      </c>
      <c r="B10" s="73"/>
      <c r="C10" s="77"/>
      <c r="D10" s="92"/>
      <c r="E10" s="50"/>
      <c r="F10" s="53"/>
      <c r="G10" s="50"/>
      <c r="H10" s="53"/>
      <c r="I10" s="53"/>
      <c r="J10" s="53"/>
      <c r="K10" s="53"/>
      <c r="L10" s="50"/>
      <c r="M10" s="53"/>
      <c r="N10" s="53"/>
      <c r="O10" s="53"/>
      <c r="P10" s="53"/>
      <c r="Q10" s="53"/>
      <c r="R10" s="53"/>
      <c r="S10" s="50"/>
      <c r="T10" s="53"/>
      <c r="U10" s="53"/>
      <c r="V10" s="53"/>
      <c r="W10" s="53"/>
      <c r="X10" s="53"/>
      <c r="Y10" s="53"/>
      <c r="Z10" s="50"/>
      <c r="AA10" s="53"/>
      <c r="AB10" s="53"/>
      <c r="AC10" s="53"/>
      <c r="AD10" s="53"/>
      <c r="AE10" s="77"/>
      <c r="AF10" s="76"/>
      <c r="AG10" s="74">
        <f>SUM(B10:AF10)</f>
        <v>0</v>
      </c>
    </row>
    <row r="11" spans="1:35" s="75" customFormat="1" ht="18" customHeight="1" x14ac:dyDescent="0.25">
      <c r="A11" s="70" t="s">
        <v>34</v>
      </c>
      <c r="B11" s="73"/>
      <c r="C11" s="77"/>
      <c r="D11" s="92"/>
      <c r="E11" s="50"/>
      <c r="F11" s="53"/>
      <c r="G11" s="50"/>
      <c r="H11" s="53"/>
      <c r="I11" s="53"/>
      <c r="J11" s="53"/>
      <c r="K11" s="53"/>
      <c r="L11" s="50"/>
      <c r="M11" s="53"/>
      <c r="N11" s="53"/>
      <c r="O11" s="53"/>
      <c r="P11" s="53"/>
      <c r="Q11" s="53"/>
      <c r="R11" s="53"/>
      <c r="S11" s="50"/>
      <c r="T11" s="53"/>
      <c r="U11" s="53"/>
      <c r="V11" s="53"/>
      <c r="W11" s="53"/>
      <c r="X11" s="53"/>
      <c r="Y11" s="53"/>
      <c r="Z11" s="50"/>
      <c r="AA11" s="53"/>
      <c r="AB11" s="53"/>
      <c r="AC11" s="53"/>
      <c r="AD11" s="53"/>
      <c r="AE11" s="77"/>
      <c r="AF11" s="76"/>
      <c r="AG11" s="74">
        <f>SUM(B11:AF11)</f>
        <v>0</v>
      </c>
    </row>
    <row r="12" spans="1:35" s="12" customFormat="1" x14ac:dyDescent="0.25">
      <c r="A12" s="174" t="s">
        <v>5</v>
      </c>
      <c r="B12" s="37" t="s">
        <v>22</v>
      </c>
      <c r="C12" s="37" t="s">
        <v>16</v>
      </c>
      <c r="D12" s="37" t="s">
        <v>17</v>
      </c>
      <c r="E12" s="37" t="s">
        <v>18</v>
      </c>
      <c r="F12" s="37" t="s">
        <v>19</v>
      </c>
      <c r="G12" s="37" t="s">
        <v>20</v>
      </c>
      <c r="H12" s="37" t="s">
        <v>21</v>
      </c>
      <c r="I12" s="37" t="s">
        <v>22</v>
      </c>
      <c r="J12" s="37" t="s">
        <v>16</v>
      </c>
      <c r="K12" s="37" t="s">
        <v>17</v>
      </c>
      <c r="L12" s="37" t="s">
        <v>18</v>
      </c>
      <c r="M12" s="37" t="s">
        <v>19</v>
      </c>
      <c r="N12" s="37" t="s">
        <v>20</v>
      </c>
      <c r="O12" s="37" t="s">
        <v>21</v>
      </c>
      <c r="P12" s="37" t="s">
        <v>22</v>
      </c>
      <c r="Q12" s="37" t="s">
        <v>16</v>
      </c>
      <c r="R12" s="37" t="s">
        <v>17</v>
      </c>
      <c r="S12" s="37" t="s">
        <v>18</v>
      </c>
      <c r="T12" s="37" t="s">
        <v>19</v>
      </c>
      <c r="U12" s="37" t="s">
        <v>20</v>
      </c>
      <c r="V12" s="37" t="s">
        <v>21</v>
      </c>
      <c r="W12" s="37" t="s">
        <v>22</v>
      </c>
      <c r="X12" s="37" t="s">
        <v>16</v>
      </c>
      <c r="Y12" s="37" t="s">
        <v>17</v>
      </c>
      <c r="Z12" s="37" t="s">
        <v>18</v>
      </c>
      <c r="AA12" s="37" t="s">
        <v>19</v>
      </c>
      <c r="AB12" s="37" t="s">
        <v>20</v>
      </c>
      <c r="AC12" s="37" t="s">
        <v>21</v>
      </c>
      <c r="AD12" s="37"/>
      <c r="AE12" s="58"/>
      <c r="AF12" s="58"/>
      <c r="AG12" s="7"/>
      <c r="AH12" s="16"/>
    </row>
    <row r="13" spans="1:35" s="55" customFormat="1" ht="18" customHeight="1" x14ac:dyDescent="0.25">
      <c r="A13" s="175" t="s">
        <v>5</v>
      </c>
      <c r="B13" s="50"/>
      <c r="C13" s="65"/>
      <c r="D13" s="65"/>
      <c r="E13" s="65"/>
      <c r="F13" s="65"/>
      <c r="G13" s="65"/>
      <c r="H13" s="65"/>
      <c r="I13" s="50"/>
      <c r="J13" s="65"/>
      <c r="K13" s="65"/>
      <c r="L13" s="65"/>
      <c r="M13" s="65"/>
      <c r="N13" s="65"/>
      <c r="O13" s="65"/>
      <c r="P13" s="50"/>
      <c r="Q13" s="65"/>
      <c r="R13" s="65"/>
      <c r="S13" s="65"/>
      <c r="T13" s="65"/>
      <c r="U13" s="65"/>
      <c r="V13" s="65"/>
      <c r="W13" s="50"/>
      <c r="X13" s="65"/>
      <c r="Y13" s="65"/>
      <c r="Z13" s="65"/>
      <c r="AA13" s="65"/>
      <c r="AB13" s="66"/>
      <c r="AC13" s="65"/>
      <c r="AD13" s="66"/>
      <c r="AE13" s="69"/>
      <c r="AF13" s="69"/>
      <c r="AG13" s="7">
        <f>SUM(B13:AF13)</f>
        <v>0</v>
      </c>
      <c r="AH13" s="56"/>
    </row>
    <row r="14" spans="1:35" s="85" customFormat="1" ht="18" customHeight="1" x14ac:dyDescent="0.25">
      <c r="A14" s="70" t="s">
        <v>33</v>
      </c>
      <c r="B14" s="50"/>
      <c r="C14" s="65"/>
      <c r="D14" s="65"/>
      <c r="E14" s="65"/>
      <c r="F14" s="65"/>
      <c r="G14" s="65"/>
      <c r="H14" s="65"/>
      <c r="I14" s="50"/>
      <c r="J14" s="65"/>
      <c r="K14" s="65"/>
      <c r="L14" s="65"/>
      <c r="M14" s="65"/>
      <c r="N14" s="65"/>
      <c r="O14" s="65"/>
      <c r="P14" s="50"/>
      <c r="Q14" s="65"/>
      <c r="R14" s="65"/>
      <c r="S14" s="65"/>
      <c r="T14" s="65"/>
      <c r="U14" s="65"/>
      <c r="V14" s="65"/>
      <c r="W14" s="50"/>
      <c r="X14" s="65"/>
      <c r="Y14" s="65"/>
      <c r="Z14" s="65"/>
      <c r="AA14" s="90"/>
      <c r="AB14" s="82"/>
      <c r="AC14" s="90"/>
      <c r="AD14" s="82"/>
      <c r="AE14" s="91"/>
      <c r="AF14" s="91"/>
      <c r="AG14" s="74">
        <f>SUM(B14:AF14)</f>
        <v>0</v>
      </c>
      <c r="AH14" s="84"/>
    </row>
    <row r="15" spans="1:35" s="85" customFormat="1" ht="18" customHeight="1" x14ac:dyDescent="0.25">
      <c r="A15" s="70" t="s">
        <v>34</v>
      </c>
      <c r="B15" s="50"/>
      <c r="C15" s="65"/>
      <c r="D15" s="65"/>
      <c r="E15" s="65"/>
      <c r="F15" s="65"/>
      <c r="G15" s="65"/>
      <c r="H15" s="65"/>
      <c r="I15" s="50"/>
      <c r="J15" s="65"/>
      <c r="K15" s="65"/>
      <c r="L15" s="65"/>
      <c r="M15" s="65"/>
      <c r="N15" s="65"/>
      <c r="O15" s="65"/>
      <c r="P15" s="50"/>
      <c r="Q15" s="65"/>
      <c r="R15" s="65"/>
      <c r="S15" s="65"/>
      <c r="T15" s="65"/>
      <c r="U15" s="65"/>
      <c r="V15" s="65"/>
      <c r="W15" s="50"/>
      <c r="X15" s="65"/>
      <c r="Y15" s="65"/>
      <c r="Z15" s="65"/>
      <c r="AA15" s="90"/>
      <c r="AB15" s="82"/>
      <c r="AC15" s="90"/>
      <c r="AD15" s="82"/>
      <c r="AE15" s="91"/>
      <c r="AF15" s="91"/>
      <c r="AG15" s="74">
        <f>SUM(B15:AF15)</f>
        <v>0</v>
      </c>
      <c r="AH15" s="84"/>
    </row>
    <row r="16" spans="1:35" s="12" customFormat="1" x14ac:dyDescent="0.25">
      <c r="A16" s="174" t="s">
        <v>6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8" customHeight="1" x14ac:dyDescent="0.25">
      <c r="A17" s="175"/>
      <c r="B17" s="50"/>
      <c r="C17" s="61"/>
      <c r="D17" s="61"/>
      <c r="E17" s="61"/>
      <c r="F17" s="61"/>
      <c r="G17" s="61"/>
      <c r="H17" s="61"/>
      <c r="I17" s="50"/>
      <c r="J17" s="61"/>
      <c r="K17" s="61"/>
      <c r="L17" s="61"/>
      <c r="M17" s="61"/>
      <c r="N17" s="61"/>
      <c r="O17" s="61"/>
      <c r="P17" s="50"/>
      <c r="Q17" s="61"/>
      <c r="R17" s="61"/>
      <c r="S17" s="61"/>
      <c r="T17" s="61"/>
      <c r="U17" s="61"/>
      <c r="V17" s="61"/>
      <c r="W17" s="50"/>
      <c r="X17" s="61"/>
      <c r="Y17" s="61"/>
      <c r="Z17" s="61"/>
      <c r="AA17" s="61"/>
      <c r="AB17" s="61"/>
      <c r="AC17" s="61"/>
      <c r="AD17" s="50"/>
      <c r="AE17" s="61"/>
      <c r="AF17" s="61"/>
      <c r="AG17" s="7">
        <f>SUM(B17:AF17)</f>
        <v>0</v>
      </c>
      <c r="AH17" s="16"/>
    </row>
    <row r="18" spans="1:34" s="75" customFormat="1" ht="18" customHeight="1" x14ac:dyDescent="0.25">
      <c r="A18" s="70" t="s">
        <v>33</v>
      </c>
      <c r="B18" s="50"/>
      <c r="C18" s="61"/>
      <c r="D18" s="61"/>
      <c r="E18" s="61"/>
      <c r="F18" s="61"/>
      <c r="G18" s="61"/>
      <c r="H18" s="61"/>
      <c r="I18" s="50"/>
      <c r="J18" s="61"/>
      <c r="K18" s="61"/>
      <c r="L18" s="61"/>
      <c r="M18" s="61"/>
      <c r="N18" s="61"/>
      <c r="O18" s="61"/>
      <c r="P18" s="50"/>
      <c r="Q18" s="61"/>
      <c r="R18" s="61"/>
      <c r="S18" s="61"/>
      <c r="T18" s="61"/>
      <c r="U18" s="61"/>
      <c r="V18" s="61"/>
      <c r="W18" s="50"/>
      <c r="X18" s="61"/>
      <c r="Y18" s="61"/>
      <c r="Z18" s="61"/>
      <c r="AA18" s="61"/>
      <c r="AB18" s="61"/>
      <c r="AC18" s="61"/>
      <c r="AD18" s="50"/>
      <c r="AE18" s="61"/>
      <c r="AF18" s="61"/>
      <c r="AG18" s="74">
        <f>SUM(B18:AF18)</f>
        <v>0</v>
      </c>
      <c r="AH18" s="79"/>
    </row>
    <row r="19" spans="1:34" s="75" customFormat="1" ht="18" customHeight="1" x14ac:dyDescent="0.25">
      <c r="A19" s="70" t="s">
        <v>34</v>
      </c>
      <c r="B19" s="50"/>
      <c r="C19" s="61"/>
      <c r="D19" s="61"/>
      <c r="E19" s="61"/>
      <c r="F19" s="61"/>
      <c r="G19" s="61"/>
      <c r="H19" s="61"/>
      <c r="I19" s="50"/>
      <c r="J19" s="61"/>
      <c r="K19" s="61"/>
      <c r="L19" s="61"/>
      <c r="M19" s="61"/>
      <c r="N19" s="61"/>
      <c r="O19" s="61"/>
      <c r="P19" s="50"/>
      <c r="Q19" s="61"/>
      <c r="R19" s="61"/>
      <c r="S19" s="61"/>
      <c r="T19" s="61"/>
      <c r="U19" s="61"/>
      <c r="V19" s="61"/>
      <c r="W19" s="50"/>
      <c r="X19" s="61"/>
      <c r="Y19" s="61"/>
      <c r="Z19" s="61"/>
      <c r="AA19" s="61"/>
      <c r="AB19" s="61"/>
      <c r="AC19" s="61"/>
      <c r="AD19" s="50"/>
      <c r="AE19" s="61"/>
      <c r="AF19" s="61"/>
      <c r="AG19" s="74">
        <f>SUM(B19:AF19)</f>
        <v>0</v>
      </c>
      <c r="AH19" s="79"/>
    </row>
    <row r="20" spans="1:34" s="12" customFormat="1" x14ac:dyDescent="0.25">
      <c r="A20" s="174" t="s">
        <v>7</v>
      </c>
      <c r="B20" s="37" t="s">
        <v>18</v>
      </c>
      <c r="C20" s="37" t="s">
        <v>19</v>
      </c>
      <c r="D20" s="37" t="s">
        <v>20</v>
      </c>
      <c r="E20" s="37" t="s">
        <v>21</v>
      </c>
      <c r="F20" s="37" t="s">
        <v>22</v>
      </c>
      <c r="G20" s="37" t="s">
        <v>16</v>
      </c>
      <c r="H20" s="37" t="s">
        <v>17</v>
      </c>
      <c r="I20" s="37" t="s">
        <v>18</v>
      </c>
      <c r="J20" s="37" t="s">
        <v>19</v>
      </c>
      <c r="K20" s="37" t="s">
        <v>20</v>
      </c>
      <c r="L20" s="37" t="s">
        <v>21</v>
      </c>
      <c r="M20" s="37" t="s">
        <v>22</v>
      </c>
      <c r="N20" s="37" t="s">
        <v>16</v>
      </c>
      <c r="O20" s="37" t="s">
        <v>17</v>
      </c>
      <c r="P20" s="37" t="s">
        <v>18</v>
      </c>
      <c r="Q20" s="37" t="s">
        <v>19</v>
      </c>
      <c r="R20" s="37" t="s">
        <v>20</v>
      </c>
      <c r="S20" s="37" t="s">
        <v>21</v>
      </c>
      <c r="T20" s="37" t="s">
        <v>22</v>
      </c>
      <c r="U20" s="37" t="s">
        <v>16</v>
      </c>
      <c r="V20" s="37" t="s">
        <v>17</v>
      </c>
      <c r="W20" s="37" t="s">
        <v>18</v>
      </c>
      <c r="X20" s="37" t="s">
        <v>19</v>
      </c>
      <c r="Y20" s="37" t="s">
        <v>20</v>
      </c>
      <c r="Z20" s="37" t="s">
        <v>21</v>
      </c>
      <c r="AA20" s="37" t="s">
        <v>22</v>
      </c>
      <c r="AB20" s="37" t="s">
        <v>16</v>
      </c>
      <c r="AC20" s="37" t="s">
        <v>17</v>
      </c>
      <c r="AD20" s="37" t="s">
        <v>18</v>
      </c>
      <c r="AE20" s="37" t="s">
        <v>19</v>
      </c>
      <c r="AF20" s="58"/>
      <c r="AG20" s="7"/>
      <c r="AH20" s="16"/>
    </row>
    <row r="21" spans="1:34" s="12" customFormat="1" ht="18" customHeight="1" x14ac:dyDescent="0.25">
      <c r="A21" s="175"/>
      <c r="B21" s="61"/>
      <c r="C21" s="61"/>
      <c r="D21" s="61"/>
      <c r="E21" s="61"/>
      <c r="F21" s="50"/>
      <c r="G21" s="50"/>
      <c r="H21" s="61"/>
      <c r="I21" s="61"/>
      <c r="J21" s="61"/>
      <c r="K21" s="61"/>
      <c r="L21" s="61"/>
      <c r="M21" s="50"/>
      <c r="N21" s="61"/>
      <c r="O21" s="61"/>
      <c r="P21" s="61"/>
      <c r="Q21" s="61"/>
      <c r="R21" s="61"/>
      <c r="S21" s="61"/>
      <c r="T21" s="50"/>
      <c r="U21" s="61"/>
      <c r="V21" s="61"/>
      <c r="W21" s="61"/>
      <c r="X21" s="61"/>
      <c r="Y21" s="61"/>
      <c r="Z21" s="50"/>
      <c r="AA21" s="50"/>
      <c r="AB21" s="61"/>
      <c r="AC21" s="61"/>
      <c r="AD21" s="61"/>
      <c r="AE21" s="61"/>
      <c r="AF21" s="61"/>
      <c r="AG21" s="7">
        <f>SUM(B21:AF21)</f>
        <v>0</v>
      </c>
      <c r="AH21" s="16"/>
    </row>
    <row r="22" spans="1:34" s="75" customFormat="1" ht="18" customHeight="1" x14ac:dyDescent="0.25">
      <c r="A22" s="70" t="s">
        <v>33</v>
      </c>
      <c r="B22" s="61"/>
      <c r="C22" s="61"/>
      <c r="D22" s="61"/>
      <c r="E22" s="61"/>
      <c r="F22" s="50"/>
      <c r="G22" s="50"/>
      <c r="H22" s="61"/>
      <c r="I22" s="61"/>
      <c r="J22" s="61"/>
      <c r="K22" s="61"/>
      <c r="L22" s="61"/>
      <c r="M22" s="50"/>
      <c r="N22" s="61"/>
      <c r="O22" s="61"/>
      <c r="P22" s="61"/>
      <c r="Q22" s="61"/>
      <c r="R22" s="61"/>
      <c r="S22" s="61"/>
      <c r="T22" s="50"/>
      <c r="U22" s="61"/>
      <c r="V22" s="61"/>
      <c r="W22" s="61"/>
      <c r="X22" s="61"/>
      <c r="Y22" s="61"/>
      <c r="Z22" s="50"/>
      <c r="AA22" s="50"/>
      <c r="AB22" s="61"/>
      <c r="AC22" s="61"/>
      <c r="AD22" s="61"/>
      <c r="AE22" s="61"/>
      <c r="AF22" s="61"/>
      <c r="AG22" s="74">
        <f>SUM(B22:AF22)</f>
        <v>0</v>
      </c>
      <c r="AH22" s="79"/>
    </row>
    <row r="23" spans="1:34" s="75" customFormat="1" ht="18" customHeight="1" x14ac:dyDescent="0.25">
      <c r="A23" s="70" t="s">
        <v>34</v>
      </c>
      <c r="B23" s="61"/>
      <c r="C23" s="61"/>
      <c r="D23" s="61"/>
      <c r="E23" s="61"/>
      <c r="F23" s="50"/>
      <c r="G23" s="50"/>
      <c r="H23" s="61"/>
      <c r="I23" s="61"/>
      <c r="J23" s="61"/>
      <c r="K23" s="61"/>
      <c r="L23" s="61"/>
      <c r="M23" s="50"/>
      <c r="N23" s="61"/>
      <c r="O23" s="61"/>
      <c r="P23" s="61"/>
      <c r="Q23" s="61"/>
      <c r="R23" s="61"/>
      <c r="S23" s="61"/>
      <c r="T23" s="50"/>
      <c r="U23" s="61"/>
      <c r="V23" s="61"/>
      <c r="W23" s="61"/>
      <c r="X23" s="61"/>
      <c r="Y23" s="61"/>
      <c r="Z23" s="50"/>
      <c r="AA23" s="50"/>
      <c r="AB23" s="61"/>
      <c r="AC23" s="61"/>
      <c r="AD23" s="61"/>
      <c r="AE23" s="61"/>
      <c r="AF23" s="61"/>
      <c r="AG23" s="74">
        <f>SUM(B23:AF23)</f>
        <v>0</v>
      </c>
      <c r="AH23" s="79"/>
    </row>
    <row r="24" spans="1:34" s="12" customFormat="1" x14ac:dyDescent="0.25">
      <c r="A24" s="174" t="s">
        <v>8</v>
      </c>
      <c r="B24" s="37" t="s">
        <v>20</v>
      </c>
      <c r="C24" s="37" t="s">
        <v>21</v>
      </c>
      <c r="D24" s="37" t="s">
        <v>22</v>
      </c>
      <c r="E24" s="37" t="s">
        <v>16</v>
      </c>
      <c r="F24" s="37" t="s">
        <v>17</v>
      </c>
      <c r="G24" s="37" t="s">
        <v>18</v>
      </c>
      <c r="H24" s="37" t="s">
        <v>19</v>
      </c>
      <c r="I24" s="37" t="s">
        <v>20</v>
      </c>
      <c r="J24" s="37" t="s">
        <v>21</v>
      </c>
      <c r="K24" s="37" t="s">
        <v>22</v>
      </c>
      <c r="L24" s="37" t="s">
        <v>16</v>
      </c>
      <c r="M24" s="37" t="s">
        <v>17</v>
      </c>
      <c r="N24" s="37" t="s">
        <v>18</v>
      </c>
      <c r="O24" s="37" t="s">
        <v>19</v>
      </c>
      <c r="P24" s="37" t="s">
        <v>20</v>
      </c>
      <c r="Q24" s="37" t="s">
        <v>21</v>
      </c>
      <c r="R24" s="37" t="s">
        <v>22</v>
      </c>
      <c r="S24" s="37" t="s">
        <v>16</v>
      </c>
      <c r="T24" s="37" t="s">
        <v>17</v>
      </c>
      <c r="U24" s="37" t="s">
        <v>18</v>
      </c>
      <c r="V24" s="37" t="s">
        <v>19</v>
      </c>
      <c r="W24" s="37" t="s">
        <v>20</v>
      </c>
      <c r="X24" s="37" t="s">
        <v>21</v>
      </c>
      <c r="Y24" s="37" t="s">
        <v>22</v>
      </c>
      <c r="Z24" s="37" t="s">
        <v>16</v>
      </c>
      <c r="AA24" s="37" t="s">
        <v>17</v>
      </c>
      <c r="AB24" s="37" t="s">
        <v>18</v>
      </c>
      <c r="AC24" s="37" t="s">
        <v>19</v>
      </c>
      <c r="AD24" s="37" t="s">
        <v>20</v>
      </c>
      <c r="AE24" s="37" t="s">
        <v>21</v>
      </c>
      <c r="AF24" s="37" t="s">
        <v>22</v>
      </c>
      <c r="AG24" s="7"/>
      <c r="AH24" s="16"/>
    </row>
    <row r="25" spans="1:34" s="12" customFormat="1" ht="18" customHeight="1" x14ac:dyDescent="0.25">
      <c r="A25" s="175"/>
      <c r="B25" s="64"/>
      <c r="C25" s="61"/>
      <c r="D25" s="64"/>
      <c r="E25" s="61"/>
      <c r="F25" s="61"/>
      <c r="G25" s="61"/>
      <c r="H25" s="61"/>
      <c r="I25" s="61"/>
      <c r="J25" s="61"/>
      <c r="K25" s="64"/>
      <c r="L25" s="61"/>
      <c r="M25" s="61"/>
      <c r="N25" s="61"/>
      <c r="O25" s="61"/>
      <c r="P25" s="61"/>
      <c r="Q25" s="61"/>
      <c r="R25" s="64"/>
      <c r="S25" s="61"/>
      <c r="T25" s="61"/>
      <c r="U25" s="61"/>
      <c r="V25" s="61"/>
      <c r="W25" s="61"/>
      <c r="X25" s="61"/>
      <c r="Y25" s="64"/>
      <c r="Z25" s="61"/>
      <c r="AA25" s="61"/>
      <c r="AB25" s="61"/>
      <c r="AC25" s="60"/>
      <c r="AD25" s="58"/>
      <c r="AE25" s="61"/>
      <c r="AF25" s="64"/>
      <c r="AG25" s="7">
        <f>SUM(B25:AF25)</f>
        <v>0</v>
      </c>
      <c r="AH25" s="16"/>
    </row>
    <row r="26" spans="1:34" s="75" customFormat="1" ht="18" customHeight="1" x14ac:dyDescent="0.25">
      <c r="A26" s="70" t="s">
        <v>33</v>
      </c>
      <c r="B26" s="86"/>
      <c r="C26" s="87"/>
      <c r="D26" s="64"/>
      <c r="E26" s="61"/>
      <c r="F26" s="61"/>
      <c r="G26" s="61"/>
      <c r="H26" s="61"/>
      <c r="I26" s="61"/>
      <c r="J26" s="61"/>
      <c r="K26" s="64"/>
      <c r="L26" s="61"/>
      <c r="M26" s="61"/>
      <c r="N26" s="61"/>
      <c r="O26" s="61"/>
      <c r="P26" s="61"/>
      <c r="Q26" s="61"/>
      <c r="R26" s="64"/>
      <c r="S26" s="61"/>
      <c r="T26" s="61"/>
      <c r="U26" s="61"/>
      <c r="V26" s="61"/>
      <c r="W26" s="61"/>
      <c r="X26" s="61"/>
      <c r="Y26" s="64"/>
      <c r="Z26" s="61"/>
      <c r="AA26" s="61"/>
      <c r="AB26" s="61"/>
      <c r="AC26" s="87"/>
      <c r="AD26" s="77"/>
      <c r="AE26" s="87"/>
      <c r="AF26" s="64"/>
      <c r="AG26" s="74">
        <f t="shared" ref="AG26" si="0">SUM(B26:AF26)</f>
        <v>0</v>
      </c>
      <c r="AH26" s="79"/>
    </row>
    <row r="27" spans="1:34" s="75" customFormat="1" ht="18" customHeight="1" x14ac:dyDescent="0.25">
      <c r="A27" s="70" t="s">
        <v>34</v>
      </c>
      <c r="B27" s="86"/>
      <c r="C27" s="87"/>
      <c r="D27" s="64"/>
      <c r="E27" s="61"/>
      <c r="F27" s="61"/>
      <c r="G27" s="61"/>
      <c r="H27" s="61"/>
      <c r="I27" s="61"/>
      <c r="J27" s="61"/>
      <c r="K27" s="64"/>
      <c r="L27" s="61"/>
      <c r="M27" s="61"/>
      <c r="N27" s="61"/>
      <c r="O27" s="61"/>
      <c r="P27" s="61"/>
      <c r="Q27" s="61"/>
      <c r="R27" s="64"/>
      <c r="S27" s="61"/>
      <c r="T27" s="61"/>
      <c r="U27" s="61"/>
      <c r="V27" s="61"/>
      <c r="W27" s="61"/>
      <c r="X27" s="61"/>
      <c r="Y27" s="64"/>
      <c r="Z27" s="61"/>
      <c r="AA27" s="61"/>
      <c r="AB27" s="61"/>
      <c r="AC27" s="87"/>
      <c r="AD27" s="77"/>
      <c r="AE27" s="87"/>
      <c r="AF27" s="64"/>
      <c r="AG27" s="74">
        <f>SUM(B27:AF27)</f>
        <v>0</v>
      </c>
      <c r="AH27" s="79"/>
    </row>
    <row r="28" spans="1:34" s="12" customFormat="1" x14ac:dyDescent="0.25">
      <c r="A28" s="174" t="s">
        <v>9</v>
      </c>
      <c r="B28" s="59" t="s">
        <v>16</v>
      </c>
      <c r="C28" s="59" t="s">
        <v>17</v>
      </c>
      <c r="D28" s="59" t="s">
        <v>18</v>
      </c>
      <c r="E28" s="59" t="s">
        <v>19</v>
      </c>
      <c r="F28" s="59" t="s">
        <v>20</v>
      </c>
      <c r="G28" s="59" t="s">
        <v>21</v>
      </c>
      <c r="H28" s="59" t="s">
        <v>22</v>
      </c>
      <c r="I28" s="59" t="s">
        <v>16</v>
      </c>
      <c r="J28" s="59" t="s">
        <v>17</v>
      </c>
      <c r="K28" s="59" t="s">
        <v>18</v>
      </c>
      <c r="L28" s="59" t="s">
        <v>19</v>
      </c>
      <c r="M28" s="59" t="s">
        <v>20</v>
      </c>
      <c r="N28" s="59" t="s">
        <v>21</v>
      </c>
      <c r="O28" s="59" t="s">
        <v>22</v>
      </c>
      <c r="P28" s="59" t="s">
        <v>16</v>
      </c>
      <c r="Q28" s="59" t="s">
        <v>17</v>
      </c>
      <c r="R28" s="59" t="s">
        <v>18</v>
      </c>
      <c r="S28" s="59" t="s">
        <v>19</v>
      </c>
      <c r="T28" s="59" t="s">
        <v>20</v>
      </c>
      <c r="U28" s="59" t="s">
        <v>21</v>
      </c>
      <c r="V28" s="59" t="s">
        <v>22</v>
      </c>
      <c r="W28" s="59" t="s">
        <v>16</v>
      </c>
      <c r="X28" s="59" t="s">
        <v>17</v>
      </c>
      <c r="Y28" s="59" t="s">
        <v>18</v>
      </c>
      <c r="Z28" s="59" t="s">
        <v>19</v>
      </c>
      <c r="AA28" s="59" t="s">
        <v>20</v>
      </c>
      <c r="AB28" s="59" t="s">
        <v>21</v>
      </c>
      <c r="AC28" s="59" t="s">
        <v>22</v>
      </c>
      <c r="AD28" s="59" t="s">
        <v>16</v>
      </c>
      <c r="AE28" s="59" t="s">
        <v>17</v>
      </c>
      <c r="AF28" s="58"/>
      <c r="AG28" s="7"/>
      <c r="AH28" s="16"/>
    </row>
    <row r="29" spans="1:34" s="12" customFormat="1" ht="18" customHeight="1" x14ac:dyDescent="0.25">
      <c r="A29" s="175"/>
      <c r="B29" s="61"/>
      <c r="C29" s="63"/>
      <c r="D29" s="61"/>
      <c r="E29" s="61"/>
      <c r="F29" s="58"/>
      <c r="G29" s="61"/>
      <c r="H29" s="63"/>
      <c r="I29" s="58"/>
      <c r="J29" s="58"/>
      <c r="K29" s="58"/>
      <c r="L29" s="58"/>
      <c r="M29" s="58"/>
      <c r="N29" s="58"/>
      <c r="O29" s="63"/>
      <c r="P29" s="58"/>
      <c r="Q29" s="58"/>
      <c r="R29" s="58"/>
      <c r="S29" s="58"/>
      <c r="T29" s="58"/>
      <c r="U29" s="58"/>
      <c r="V29" s="63"/>
      <c r="W29" s="58"/>
      <c r="X29" s="58"/>
      <c r="Y29" s="58"/>
      <c r="Z29" s="58"/>
      <c r="AA29" s="58"/>
      <c r="AB29" s="58"/>
      <c r="AC29" s="63"/>
      <c r="AD29" s="58"/>
      <c r="AE29" s="58"/>
      <c r="AF29" s="58"/>
      <c r="AG29" s="7">
        <f>SUM(B29:AF29)</f>
        <v>0</v>
      </c>
      <c r="AH29" s="16"/>
    </row>
    <row r="30" spans="1:34" s="75" customFormat="1" ht="18" customHeight="1" x14ac:dyDescent="0.25">
      <c r="A30" s="70" t="s">
        <v>33</v>
      </c>
      <c r="B30" s="87"/>
      <c r="C30" s="88"/>
      <c r="D30" s="87"/>
      <c r="E30" s="87"/>
      <c r="F30" s="77"/>
      <c r="G30" s="87"/>
      <c r="H30" s="63"/>
      <c r="I30" s="58"/>
      <c r="J30" s="58"/>
      <c r="K30" s="58"/>
      <c r="L30" s="58"/>
      <c r="M30" s="58"/>
      <c r="N30" s="58"/>
      <c r="O30" s="63"/>
      <c r="P30" s="58"/>
      <c r="Q30" s="58"/>
      <c r="R30" s="58"/>
      <c r="S30" s="58"/>
      <c r="T30" s="58"/>
      <c r="U30" s="58"/>
      <c r="V30" s="63"/>
      <c r="W30" s="58"/>
      <c r="X30" s="58"/>
      <c r="Y30" s="58"/>
      <c r="Z30" s="58"/>
      <c r="AA30" s="58"/>
      <c r="AB30" s="58"/>
      <c r="AC30" s="63"/>
      <c r="AD30" s="58"/>
      <c r="AE30" s="58"/>
      <c r="AF30" s="58"/>
      <c r="AG30" s="74">
        <f>SUM(B30:AF30)</f>
        <v>0</v>
      </c>
      <c r="AH30" s="79"/>
    </row>
    <row r="31" spans="1:34" s="75" customFormat="1" ht="18" customHeight="1" x14ac:dyDescent="0.25">
      <c r="A31" s="70" t="s">
        <v>34</v>
      </c>
      <c r="B31" s="87"/>
      <c r="C31" s="88"/>
      <c r="D31" s="87"/>
      <c r="E31" s="87"/>
      <c r="F31" s="77"/>
      <c r="G31" s="87"/>
      <c r="H31" s="63"/>
      <c r="I31" s="58"/>
      <c r="J31" s="58"/>
      <c r="K31" s="58"/>
      <c r="L31" s="58"/>
      <c r="M31" s="58"/>
      <c r="N31" s="58"/>
      <c r="O31" s="63"/>
      <c r="P31" s="58"/>
      <c r="Q31" s="58"/>
      <c r="R31" s="58"/>
      <c r="S31" s="58"/>
      <c r="T31" s="58"/>
      <c r="U31" s="58"/>
      <c r="V31" s="63"/>
      <c r="W31" s="58"/>
      <c r="X31" s="58"/>
      <c r="Y31" s="58"/>
      <c r="Z31" s="58"/>
      <c r="AA31" s="58"/>
      <c r="AB31" s="58"/>
      <c r="AC31" s="63"/>
      <c r="AD31" s="58"/>
      <c r="AE31" s="58"/>
      <c r="AF31" s="58"/>
      <c r="AG31" s="74">
        <f>SUM(B31:AF31)</f>
        <v>0</v>
      </c>
      <c r="AH31" s="79"/>
    </row>
    <row r="32" spans="1:34" s="12" customFormat="1" x14ac:dyDescent="0.25">
      <c r="A32" s="174" t="s">
        <v>10</v>
      </c>
      <c r="B32" s="59" t="s">
        <v>18</v>
      </c>
      <c r="C32" s="59" t="s">
        <v>19</v>
      </c>
      <c r="D32" s="59" t="s">
        <v>20</v>
      </c>
      <c r="E32" s="59" t="s">
        <v>21</v>
      </c>
      <c r="F32" s="59" t="s">
        <v>22</v>
      </c>
      <c r="G32" s="59" t="s">
        <v>16</v>
      </c>
      <c r="H32" s="59" t="s">
        <v>17</v>
      </c>
      <c r="I32" s="59" t="s">
        <v>18</v>
      </c>
      <c r="J32" s="59" t="s">
        <v>19</v>
      </c>
      <c r="K32" s="59" t="s">
        <v>20</v>
      </c>
      <c r="L32" s="59" t="s">
        <v>21</v>
      </c>
      <c r="M32" s="59" t="s">
        <v>22</v>
      </c>
      <c r="N32" s="59" t="s">
        <v>16</v>
      </c>
      <c r="O32" s="59" t="s">
        <v>17</v>
      </c>
      <c r="P32" s="59" t="s">
        <v>18</v>
      </c>
      <c r="Q32" s="59" t="s">
        <v>19</v>
      </c>
      <c r="R32" s="59" t="s">
        <v>20</v>
      </c>
      <c r="S32" s="59" t="s">
        <v>21</v>
      </c>
      <c r="T32" s="59" t="s">
        <v>22</v>
      </c>
      <c r="U32" s="59" t="s">
        <v>16</v>
      </c>
      <c r="V32" s="59" t="s">
        <v>17</v>
      </c>
      <c r="W32" s="59" t="s">
        <v>18</v>
      </c>
      <c r="X32" s="59" t="s">
        <v>19</v>
      </c>
      <c r="Y32" s="59" t="s">
        <v>20</v>
      </c>
      <c r="Z32" s="59" t="s">
        <v>21</v>
      </c>
      <c r="AA32" s="59" t="s">
        <v>22</v>
      </c>
      <c r="AB32" s="59" t="s">
        <v>16</v>
      </c>
      <c r="AC32" s="59" t="s">
        <v>17</v>
      </c>
      <c r="AD32" s="59" t="s">
        <v>18</v>
      </c>
      <c r="AE32" s="59" t="s">
        <v>19</v>
      </c>
      <c r="AF32" s="59" t="s">
        <v>20</v>
      </c>
      <c r="AG32" s="7"/>
      <c r="AH32" s="16"/>
    </row>
    <row r="33" spans="1:34" s="12" customFormat="1" ht="18" customHeight="1" x14ac:dyDescent="0.25">
      <c r="A33" s="175"/>
      <c r="B33" s="60"/>
      <c r="C33" s="60"/>
      <c r="D33" s="58"/>
      <c r="E33" s="60"/>
      <c r="F33" s="63"/>
      <c r="G33" s="60"/>
      <c r="H33" s="60"/>
      <c r="I33" s="60"/>
      <c r="J33" s="60"/>
      <c r="K33" s="60"/>
      <c r="L33" s="60"/>
      <c r="M33" s="63"/>
      <c r="N33" s="60"/>
      <c r="O33" s="60"/>
      <c r="P33" s="60"/>
      <c r="Q33" s="60"/>
      <c r="R33" s="60"/>
      <c r="S33" s="60"/>
      <c r="T33" s="63"/>
      <c r="U33" s="60"/>
      <c r="V33" s="60"/>
      <c r="W33" s="60"/>
      <c r="X33" s="60"/>
      <c r="Y33" s="60"/>
      <c r="Z33" s="60"/>
      <c r="AA33" s="63"/>
      <c r="AB33" s="60"/>
      <c r="AC33" s="60"/>
      <c r="AD33" s="60"/>
      <c r="AE33" s="60"/>
      <c r="AF33" s="58"/>
      <c r="AG33" s="7">
        <f>SUM(B33:AF33)</f>
        <v>0</v>
      </c>
      <c r="AH33" s="16"/>
    </row>
    <row r="34" spans="1:34" s="75" customFormat="1" ht="18" customHeight="1" x14ac:dyDescent="0.25">
      <c r="A34" s="70" t="s">
        <v>33</v>
      </c>
      <c r="B34" s="89"/>
      <c r="C34" s="89"/>
      <c r="D34" s="77"/>
      <c r="E34" s="89"/>
      <c r="F34" s="63"/>
      <c r="G34" s="60"/>
      <c r="H34" s="60"/>
      <c r="I34" s="60"/>
      <c r="J34" s="60"/>
      <c r="K34" s="60"/>
      <c r="L34" s="60"/>
      <c r="M34" s="63"/>
      <c r="N34" s="60"/>
      <c r="O34" s="60"/>
      <c r="P34" s="60"/>
      <c r="Q34" s="60"/>
      <c r="R34" s="60"/>
      <c r="S34" s="60"/>
      <c r="T34" s="63"/>
      <c r="U34" s="60"/>
      <c r="V34" s="60"/>
      <c r="W34" s="60"/>
      <c r="X34" s="60"/>
      <c r="Y34" s="60"/>
      <c r="Z34" s="60"/>
      <c r="AA34" s="63"/>
      <c r="AB34" s="60"/>
      <c r="AC34" s="60"/>
      <c r="AD34" s="87"/>
      <c r="AE34" s="87"/>
      <c r="AF34" s="77"/>
      <c r="AG34" s="74">
        <f>SUM(B34:AF34)</f>
        <v>0</v>
      </c>
      <c r="AH34" s="79"/>
    </row>
    <row r="35" spans="1:34" s="75" customFormat="1" ht="18" customHeight="1" x14ac:dyDescent="0.25">
      <c r="A35" s="70" t="s">
        <v>34</v>
      </c>
      <c r="B35" s="89"/>
      <c r="C35" s="89"/>
      <c r="D35" s="77"/>
      <c r="E35" s="89"/>
      <c r="F35" s="63"/>
      <c r="G35" s="60"/>
      <c r="H35" s="60"/>
      <c r="I35" s="60"/>
      <c r="J35" s="60"/>
      <c r="K35" s="60"/>
      <c r="L35" s="60"/>
      <c r="M35" s="63"/>
      <c r="N35" s="60"/>
      <c r="O35" s="60"/>
      <c r="P35" s="60"/>
      <c r="Q35" s="60"/>
      <c r="R35" s="60"/>
      <c r="S35" s="60"/>
      <c r="T35" s="63"/>
      <c r="U35" s="60"/>
      <c r="V35" s="60"/>
      <c r="W35" s="60"/>
      <c r="X35" s="60"/>
      <c r="Y35" s="60"/>
      <c r="Z35" s="60"/>
      <c r="AA35" s="63"/>
      <c r="AB35" s="60"/>
      <c r="AC35" s="60"/>
      <c r="AD35" s="87"/>
      <c r="AE35" s="87"/>
      <c r="AF35" s="77"/>
      <c r="AG35" s="74">
        <f>SUM(B35:AF35)</f>
        <v>0</v>
      </c>
      <c r="AH35" s="79"/>
    </row>
    <row r="36" spans="1:34" s="12" customFormat="1" x14ac:dyDescent="0.25">
      <c r="A36" s="174" t="s">
        <v>11</v>
      </c>
      <c r="B36" s="62" t="s">
        <v>21</v>
      </c>
      <c r="C36" s="62" t="s">
        <v>22</v>
      </c>
      <c r="D36" s="62" t="s">
        <v>16</v>
      </c>
      <c r="E36" s="62" t="s">
        <v>17</v>
      </c>
      <c r="F36" s="62" t="s">
        <v>18</v>
      </c>
      <c r="G36" s="62" t="s">
        <v>19</v>
      </c>
      <c r="H36" s="62" t="s">
        <v>20</v>
      </c>
      <c r="I36" s="62" t="s">
        <v>21</v>
      </c>
      <c r="J36" s="62" t="s">
        <v>22</v>
      </c>
      <c r="K36" s="62" t="s">
        <v>16</v>
      </c>
      <c r="L36" s="62" t="s">
        <v>17</v>
      </c>
      <c r="M36" s="62" t="s">
        <v>18</v>
      </c>
      <c r="N36" s="62" t="s">
        <v>19</v>
      </c>
      <c r="O36" s="62" t="s">
        <v>20</v>
      </c>
      <c r="P36" s="62" t="s">
        <v>21</v>
      </c>
      <c r="Q36" s="62" t="s">
        <v>22</v>
      </c>
      <c r="R36" s="62" t="s">
        <v>16</v>
      </c>
      <c r="S36" s="62" t="s">
        <v>17</v>
      </c>
      <c r="T36" s="62" t="s">
        <v>18</v>
      </c>
      <c r="U36" s="62" t="s">
        <v>19</v>
      </c>
      <c r="V36" s="62" t="s">
        <v>20</v>
      </c>
      <c r="W36" s="62" t="s">
        <v>21</v>
      </c>
      <c r="X36" s="62" t="s">
        <v>22</v>
      </c>
      <c r="Y36" s="62" t="s">
        <v>16</v>
      </c>
      <c r="Z36" s="62" t="s">
        <v>17</v>
      </c>
      <c r="AA36" s="62" t="s">
        <v>18</v>
      </c>
      <c r="AB36" s="62" t="s">
        <v>19</v>
      </c>
      <c r="AC36" s="62" t="s">
        <v>20</v>
      </c>
      <c r="AD36" s="62" t="s">
        <v>21</v>
      </c>
      <c r="AE36" s="62" t="s">
        <v>22</v>
      </c>
      <c r="AF36" s="62" t="s">
        <v>16</v>
      </c>
      <c r="AG36" s="7"/>
      <c r="AH36" s="16"/>
    </row>
    <row r="37" spans="1:34" s="12" customFormat="1" ht="18" customHeight="1" x14ac:dyDescent="0.25">
      <c r="A37" s="175"/>
      <c r="B37" s="60"/>
      <c r="C37" s="63"/>
      <c r="D37" s="60"/>
      <c r="E37" s="60"/>
      <c r="F37" s="60"/>
      <c r="G37" s="60"/>
      <c r="H37" s="60"/>
      <c r="I37" s="60"/>
      <c r="J37" s="63"/>
      <c r="K37" s="60"/>
      <c r="L37" s="60"/>
      <c r="M37" s="60"/>
      <c r="N37" s="60"/>
      <c r="O37" s="58"/>
      <c r="P37" s="63"/>
      <c r="Q37" s="63"/>
      <c r="R37" s="87"/>
      <c r="S37" s="87"/>
      <c r="T37" s="87"/>
      <c r="U37" s="87"/>
      <c r="V37" s="87"/>
      <c r="W37" s="87"/>
      <c r="X37" s="63"/>
      <c r="Y37" s="87"/>
      <c r="Z37" s="87"/>
      <c r="AA37" s="87"/>
      <c r="AB37" s="60"/>
      <c r="AC37" s="58"/>
      <c r="AD37" s="60"/>
      <c r="AE37" s="63"/>
      <c r="AF37" s="61"/>
      <c r="AG37" s="7">
        <f>SUM(B37:AF37)</f>
        <v>0</v>
      </c>
      <c r="AH37" s="16"/>
    </row>
    <row r="38" spans="1:34" s="75" customFormat="1" ht="18" customHeight="1" x14ac:dyDescent="0.25">
      <c r="A38" s="70" t="s">
        <v>33</v>
      </c>
      <c r="B38" s="87"/>
      <c r="C38" s="63"/>
      <c r="D38" s="60"/>
      <c r="E38" s="60"/>
      <c r="F38" s="60"/>
      <c r="G38" s="60"/>
      <c r="H38" s="60"/>
      <c r="I38" s="60"/>
      <c r="J38" s="63"/>
      <c r="K38" s="60"/>
      <c r="L38" s="60"/>
      <c r="M38" s="87"/>
      <c r="N38" s="87"/>
      <c r="O38" s="77"/>
      <c r="P38" s="88"/>
      <c r="Q38" s="63"/>
      <c r="R38" s="87"/>
      <c r="S38" s="87"/>
      <c r="T38" s="87"/>
      <c r="U38" s="87"/>
      <c r="V38" s="87"/>
      <c r="W38" s="87"/>
      <c r="X38" s="63"/>
      <c r="Y38" s="87"/>
      <c r="Z38" s="87"/>
      <c r="AA38" s="87"/>
      <c r="AB38" s="87"/>
      <c r="AC38" s="77"/>
      <c r="AD38" s="87"/>
      <c r="AE38" s="63"/>
      <c r="AF38" s="87"/>
      <c r="AG38" s="74">
        <f>SUM(B38:AF38)</f>
        <v>0</v>
      </c>
      <c r="AH38" s="79"/>
    </row>
    <row r="39" spans="1:34" s="75" customFormat="1" ht="18" customHeight="1" x14ac:dyDescent="0.25">
      <c r="A39" s="70" t="s">
        <v>34</v>
      </c>
      <c r="B39" s="87"/>
      <c r="C39" s="63"/>
      <c r="D39" s="60"/>
      <c r="E39" s="60"/>
      <c r="F39" s="60"/>
      <c r="G39" s="60"/>
      <c r="H39" s="60"/>
      <c r="I39" s="60"/>
      <c r="J39" s="63"/>
      <c r="K39" s="60"/>
      <c r="L39" s="60"/>
      <c r="M39" s="87"/>
      <c r="N39" s="87"/>
      <c r="O39" s="77"/>
      <c r="P39" s="88"/>
      <c r="Q39" s="63"/>
      <c r="R39" s="87"/>
      <c r="S39" s="87"/>
      <c r="T39" s="87"/>
      <c r="U39" s="87"/>
      <c r="V39" s="87"/>
      <c r="W39" s="87"/>
      <c r="X39" s="63"/>
      <c r="Y39" s="87"/>
      <c r="Z39" s="87"/>
      <c r="AA39" s="87"/>
      <c r="AB39" s="87"/>
      <c r="AC39" s="77"/>
      <c r="AD39" s="87"/>
      <c r="AE39" s="63"/>
      <c r="AF39" s="87"/>
      <c r="AG39" s="74">
        <f>SUM(B39:AF39)</f>
        <v>0</v>
      </c>
      <c r="AH39" s="79"/>
    </row>
    <row r="40" spans="1:34" s="12" customFormat="1" x14ac:dyDescent="0.25">
      <c r="A40" s="60" t="s">
        <v>12</v>
      </c>
      <c r="B40" s="60" t="s">
        <v>17</v>
      </c>
      <c r="C40" s="60" t="s">
        <v>18</v>
      </c>
      <c r="D40" s="60" t="s">
        <v>19</v>
      </c>
      <c r="E40" s="60" t="s">
        <v>20</v>
      </c>
      <c r="F40" s="60" t="s">
        <v>21</v>
      </c>
      <c r="G40" s="60" t="s">
        <v>22</v>
      </c>
      <c r="H40" s="60" t="s">
        <v>16</v>
      </c>
      <c r="I40" s="60" t="s">
        <v>17</v>
      </c>
      <c r="J40" s="60" t="s">
        <v>18</v>
      </c>
      <c r="K40" s="60" t="s">
        <v>19</v>
      </c>
      <c r="L40" s="60" t="s">
        <v>20</v>
      </c>
      <c r="M40" s="60" t="s">
        <v>21</v>
      </c>
      <c r="N40" s="60" t="s">
        <v>22</v>
      </c>
      <c r="O40" s="60" t="s">
        <v>16</v>
      </c>
      <c r="P40" s="60" t="s">
        <v>17</v>
      </c>
      <c r="Q40" s="60" t="s">
        <v>18</v>
      </c>
      <c r="R40" s="60" t="s">
        <v>19</v>
      </c>
      <c r="S40" s="60" t="s">
        <v>20</v>
      </c>
      <c r="T40" s="60" t="s">
        <v>21</v>
      </c>
      <c r="U40" s="60" t="s">
        <v>22</v>
      </c>
      <c r="V40" s="60" t="s">
        <v>16</v>
      </c>
      <c r="W40" s="60" t="s">
        <v>17</v>
      </c>
      <c r="X40" s="60" t="s">
        <v>18</v>
      </c>
      <c r="Y40" s="60" t="s">
        <v>19</v>
      </c>
      <c r="Z40" s="60" t="s">
        <v>20</v>
      </c>
      <c r="AA40" s="60" t="s">
        <v>21</v>
      </c>
      <c r="AB40" s="60" t="s">
        <v>22</v>
      </c>
      <c r="AC40" s="59" t="s">
        <v>16</v>
      </c>
      <c r="AD40" s="59" t="s">
        <v>17</v>
      </c>
      <c r="AE40" s="59" t="s">
        <v>18</v>
      </c>
      <c r="AF40" s="58"/>
      <c r="AG40" s="7"/>
      <c r="AH40" s="16"/>
    </row>
    <row r="41" spans="1:34" s="12" customFormat="1" ht="18" customHeight="1" x14ac:dyDescent="0.25">
      <c r="A41" s="60"/>
      <c r="B41" s="60"/>
      <c r="C41" s="60"/>
      <c r="D41" s="60"/>
      <c r="E41" s="60"/>
      <c r="F41" s="60"/>
      <c r="G41" s="63"/>
      <c r="H41" s="60"/>
      <c r="I41" s="60"/>
      <c r="J41" s="60"/>
      <c r="K41" s="60"/>
      <c r="L41" s="60"/>
      <c r="M41" s="60"/>
      <c r="N41" s="63"/>
      <c r="O41" s="60"/>
      <c r="P41" s="60"/>
      <c r="Q41" s="60"/>
      <c r="R41" s="60"/>
      <c r="S41" s="60"/>
      <c r="T41" s="60"/>
      <c r="U41" s="63"/>
      <c r="V41" s="60"/>
      <c r="W41" s="60"/>
      <c r="X41" s="60"/>
      <c r="Y41" s="60"/>
      <c r="Z41" s="60"/>
      <c r="AA41" s="60"/>
      <c r="AB41" s="63"/>
      <c r="AC41" s="60"/>
      <c r="AD41" s="60"/>
      <c r="AE41" s="60"/>
      <c r="AF41" s="58"/>
      <c r="AG41" s="7">
        <f>SUM(B41:AF41)</f>
        <v>0</v>
      </c>
      <c r="AH41" s="16"/>
    </row>
    <row r="42" spans="1:34" s="75" customFormat="1" ht="18" customHeight="1" x14ac:dyDescent="0.25">
      <c r="A42" s="60" t="s">
        <v>33</v>
      </c>
      <c r="B42" s="60"/>
      <c r="C42" s="60"/>
      <c r="D42" s="60"/>
      <c r="E42" s="60"/>
      <c r="F42" s="60"/>
      <c r="G42" s="63"/>
      <c r="H42" s="60"/>
      <c r="I42" s="60"/>
      <c r="J42" s="60"/>
      <c r="K42" s="60"/>
      <c r="L42" s="60"/>
      <c r="M42" s="60"/>
      <c r="N42" s="63"/>
      <c r="O42" s="60"/>
      <c r="P42" s="60"/>
      <c r="Q42" s="60"/>
      <c r="R42" s="60"/>
      <c r="S42" s="60"/>
      <c r="T42" s="60"/>
      <c r="U42" s="63"/>
      <c r="V42" s="60"/>
      <c r="W42" s="60"/>
      <c r="X42" s="60"/>
      <c r="Y42" s="60"/>
      <c r="Z42" s="60"/>
      <c r="AA42" s="60"/>
      <c r="AB42" s="63"/>
      <c r="AC42" s="60"/>
      <c r="AD42" s="60"/>
      <c r="AE42" s="60"/>
      <c r="AF42" s="77"/>
      <c r="AG42" s="74">
        <f>SUM(B42:AF42)</f>
        <v>0</v>
      </c>
      <c r="AH42" s="79"/>
    </row>
    <row r="43" spans="1:34" s="75" customFormat="1" ht="18" customHeight="1" x14ac:dyDescent="0.25">
      <c r="A43" s="70" t="s">
        <v>34</v>
      </c>
      <c r="B43" s="60"/>
      <c r="C43" s="60"/>
      <c r="D43" s="60"/>
      <c r="E43" s="60"/>
      <c r="F43" s="60"/>
      <c r="G43" s="63"/>
      <c r="H43" s="60"/>
      <c r="I43" s="60"/>
      <c r="J43" s="60"/>
      <c r="K43" s="60"/>
      <c r="L43" s="60"/>
      <c r="M43" s="60"/>
      <c r="N43" s="63"/>
      <c r="O43" s="60"/>
      <c r="P43" s="60"/>
      <c r="Q43" s="60"/>
      <c r="R43" s="60"/>
      <c r="S43" s="60"/>
      <c r="T43" s="60"/>
      <c r="U43" s="63"/>
      <c r="V43" s="60"/>
      <c r="W43" s="60"/>
      <c r="X43" s="60"/>
      <c r="Y43" s="60"/>
      <c r="Z43" s="60"/>
      <c r="AA43" s="60"/>
      <c r="AB43" s="63"/>
      <c r="AC43" s="60"/>
      <c r="AD43" s="60"/>
      <c r="AE43" s="60"/>
      <c r="AF43" s="77"/>
      <c r="AG43" s="74">
        <f>SUM(B43:AF43)</f>
        <v>0</v>
      </c>
      <c r="AH43" s="79"/>
    </row>
    <row r="44" spans="1:34" s="12" customFormat="1" x14ac:dyDescent="0.25">
      <c r="A44" s="174" t="s">
        <v>13</v>
      </c>
      <c r="B44" s="59" t="s">
        <v>19</v>
      </c>
      <c r="C44" s="59" t="s">
        <v>20</v>
      </c>
      <c r="D44" s="59" t="s">
        <v>21</v>
      </c>
      <c r="E44" s="59" t="s">
        <v>22</v>
      </c>
      <c r="F44" s="59" t="s">
        <v>16</v>
      </c>
      <c r="G44" s="59" t="s">
        <v>17</v>
      </c>
      <c r="H44" s="59" t="s">
        <v>18</v>
      </c>
      <c r="I44" s="59" t="s">
        <v>19</v>
      </c>
      <c r="J44" s="59" t="s">
        <v>20</v>
      </c>
      <c r="K44" s="59" t="s">
        <v>21</v>
      </c>
      <c r="L44" s="59" t="s">
        <v>22</v>
      </c>
      <c r="M44" s="59" t="s">
        <v>16</v>
      </c>
      <c r="N44" s="59" t="s">
        <v>17</v>
      </c>
      <c r="O44" s="59" t="s">
        <v>18</v>
      </c>
      <c r="P44" s="59" t="s">
        <v>19</v>
      </c>
      <c r="Q44" s="59" t="s">
        <v>20</v>
      </c>
      <c r="R44" s="59" t="s">
        <v>21</v>
      </c>
      <c r="S44" s="59" t="s">
        <v>22</v>
      </c>
      <c r="T44" s="59" t="s">
        <v>16</v>
      </c>
      <c r="U44" s="59" t="s">
        <v>17</v>
      </c>
      <c r="V44" s="59" t="s">
        <v>18</v>
      </c>
      <c r="W44" s="59" t="s">
        <v>19</v>
      </c>
      <c r="X44" s="59" t="s">
        <v>20</v>
      </c>
      <c r="Y44" s="59" t="s">
        <v>21</v>
      </c>
      <c r="Z44" s="59" t="s">
        <v>22</v>
      </c>
      <c r="AA44" s="59" t="s">
        <v>16</v>
      </c>
      <c r="AB44" s="59" t="s">
        <v>17</v>
      </c>
      <c r="AC44" s="59" t="s">
        <v>18</v>
      </c>
      <c r="AD44" s="59" t="s">
        <v>19</v>
      </c>
      <c r="AE44" s="59" t="s">
        <v>20</v>
      </c>
      <c r="AF44" s="59" t="s">
        <v>21</v>
      </c>
      <c r="AG44" s="7"/>
      <c r="AH44" s="16"/>
    </row>
    <row r="45" spans="1:34" s="12" customFormat="1" ht="18" customHeight="1" x14ac:dyDescent="0.25">
      <c r="A45" s="175"/>
      <c r="B45" s="60"/>
      <c r="C45" s="58"/>
      <c r="D45" s="60"/>
      <c r="E45" s="63"/>
      <c r="F45" s="60"/>
      <c r="G45" s="60"/>
      <c r="H45" s="60"/>
      <c r="I45" s="60"/>
      <c r="J45" s="60"/>
      <c r="K45" s="60"/>
      <c r="L45" s="63"/>
      <c r="M45" s="60"/>
      <c r="N45" s="60"/>
      <c r="O45" s="60"/>
      <c r="P45" s="60"/>
      <c r="Q45" s="60"/>
      <c r="R45" s="60"/>
      <c r="S45" s="63"/>
      <c r="T45" s="60"/>
      <c r="U45" s="60"/>
      <c r="V45" s="60"/>
      <c r="W45" s="60"/>
      <c r="X45" s="60"/>
      <c r="Y45" s="60"/>
      <c r="Z45" s="63"/>
      <c r="AA45" s="60"/>
      <c r="AB45" s="60"/>
      <c r="AC45" s="60"/>
      <c r="AD45" s="60"/>
      <c r="AE45" s="60"/>
      <c r="AF45" s="60"/>
      <c r="AG45" s="7">
        <f>SUM(B45:AF45)</f>
        <v>0</v>
      </c>
      <c r="AH45" s="16"/>
    </row>
    <row r="46" spans="1:34" s="75" customFormat="1" ht="18" customHeight="1" x14ac:dyDescent="0.25">
      <c r="A46" s="70" t="s">
        <v>33</v>
      </c>
      <c r="B46" s="87"/>
      <c r="C46" s="77"/>
      <c r="D46" s="60"/>
      <c r="E46" s="63"/>
      <c r="F46" s="60"/>
      <c r="G46" s="60"/>
      <c r="H46" s="60"/>
      <c r="I46" s="60"/>
      <c r="J46" s="60"/>
      <c r="K46" s="60"/>
      <c r="L46" s="63"/>
      <c r="M46" s="60"/>
      <c r="N46" s="60"/>
      <c r="O46" s="60"/>
      <c r="P46" s="60"/>
      <c r="Q46" s="60"/>
      <c r="R46" s="60"/>
      <c r="S46" s="63"/>
      <c r="T46" s="60"/>
      <c r="U46" s="60"/>
      <c r="V46" s="60"/>
      <c r="W46" s="60"/>
      <c r="X46" s="60"/>
      <c r="Y46" s="60"/>
      <c r="Z46" s="63"/>
      <c r="AA46" s="60"/>
      <c r="AB46" s="60"/>
      <c r="AC46" s="60"/>
      <c r="AD46" s="60"/>
      <c r="AE46" s="60"/>
      <c r="AF46" s="87"/>
      <c r="AG46" s="74">
        <f>SUM(B46:AF46)</f>
        <v>0</v>
      </c>
      <c r="AH46" s="79"/>
    </row>
    <row r="47" spans="1:34" s="75" customFormat="1" ht="18" customHeight="1" x14ac:dyDescent="0.25">
      <c r="A47" s="70" t="s">
        <v>34</v>
      </c>
      <c r="B47" s="87"/>
      <c r="C47" s="77"/>
      <c r="D47" s="60"/>
      <c r="E47" s="63"/>
      <c r="F47" s="60"/>
      <c r="G47" s="60"/>
      <c r="H47" s="60"/>
      <c r="I47" s="60"/>
      <c r="J47" s="60"/>
      <c r="K47" s="60"/>
      <c r="L47" s="63"/>
      <c r="M47" s="60"/>
      <c r="N47" s="60"/>
      <c r="O47" s="60"/>
      <c r="P47" s="60"/>
      <c r="Q47" s="60"/>
      <c r="R47" s="60"/>
      <c r="S47" s="63"/>
      <c r="T47" s="60"/>
      <c r="U47" s="60"/>
      <c r="V47" s="60"/>
      <c r="W47" s="60"/>
      <c r="X47" s="60"/>
      <c r="Y47" s="60"/>
      <c r="Z47" s="63"/>
      <c r="AA47" s="60"/>
      <c r="AB47" s="60"/>
      <c r="AC47" s="60"/>
      <c r="AD47" s="60"/>
      <c r="AE47" s="60"/>
      <c r="AF47" s="87"/>
      <c r="AG47" s="74">
        <f>SUM(B47:AF47)</f>
        <v>0</v>
      </c>
      <c r="AH47" s="79"/>
    </row>
    <row r="48" spans="1:34" s="12" customFormat="1" x14ac:dyDescent="0.25">
      <c r="A48" s="174" t="s">
        <v>14</v>
      </c>
      <c r="B48" s="59" t="s">
        <v>22</v>
      </c>
      <c r="C48" s="59" t="s">
        <v>16</v>
      </c>
      <c r="D48" s="59" t="s">
        <v>17</v>
      </c>
      <c r="E48" s="59" t="s">
        <v>18</v>
      </c>
      <c r="F48" s="59" t="s">
        <v>19</v>
      </c>
      <c r="G48" s="59" t="s">
        <v>20</v>
      </c>
      <c r="H48" s="59" t="s">
        <v>21</v>
      </c>
      <c r="I48" s="59" t="s">
        <v>22</v>
      </c>
      <c r="J48" s="59" t="s">
        <v>16</v>
      </c>
      <c r="K48" s="59" t="s">
        <v>17</v>
      </c>
      <c r="L48" s="59" t="s">
        <v>18</v>
      </c>
      <c r="M48" s="59" t="s">
        <v>19</v>
      </c>
      <c r="N48" s="59" t="s">
        <v>20</v>
      </c>
      <c r="O48" s="59" t="s">
        <v>21</v>
      </c>
      <c r="P48" s="59" t="s">
        <v>22</v>
      </c>
      <c r="Q48" s="59" t="s">
        <v>16</v>
      </c>
      <c r="R48" s="59" t="s">
        <v>17</v>
      </c>
      <c r="S48" s="59" t="s">
        <v>18</v>
      </c>
      <c r="T48" s="59" t="s">
        <v>19</v>
      </c>
      <c r="U48" s="59" t="s">
        <v>20</v>
      </c>
      <c r="V48" s="59" t="s">
        <v>21</v>
      </c>
      <c r="W48" s="59" t="s">
        <v>22</v>
      </c>
      <c r="X48" s="59" t="s">
        <v>16</v>
      </c>
      <c r="Y48" s="59" t="s">
        <v>17</v>
      </c>
      <c r="Z48" s="59" t="s">
        <v>18</v>
      </c>
      <c r="AA48" s="59" t="s">
        <v>19</v>
      </c>
      <c r="AB48" s="59" t="s">
        <v>20</v>
      </c>
      <c r="AC48" s="59" t="s">
        <v>21</v>
      </c>
      <c r="AD48" s="59" t="s">
        <v>22</v>
      </c>
      <c r="AE48" s="59" t="s">
        <v>16</v>
      </c>
      <c r="AF48" s="58"/>
      <c r="AG48" s="7"/>
      <c r="AH48" s="16"/>
    </row>
    <row r="49" spans="1:34" s="12" customFormat="1" ht="18" customHeight="1" x14ac:dyDescent="0.25">
      <c r="A49" s="175"/>
      <c r="B49" s="64"/>
      <c r="C49" s="60"/>
      <c r="D49" s="60"/>
      <c r="E49" s="60"/>
      <c r="F49" s="60"/>
      <c r="G49" s="60"/>
      <c r="H49" s="60"/>
      <c r="I49" s="64"/>
      <c r="J49" s="60"/>
      <c r="K49" s="60"/>
      <c r="L49" s="60"/>
      <c r="M49" s="60"/>
      <c r="N49" s="60"/>
      <c r="O49" s="60"/>
      <c r="P49" s="64"/>
      <c r="Q49" s="60"/>
      <c r="R49" s="60"/>
      <c r="S49" s="60"/>
      <c r="T49" s="60"/>
      <c r="U49" s="60"/>
      <c r="V49" s="60"/>
      <c r="W49" s="64"/>
      <c r="X49" s="60"/>
      <c r="Y49" s="60"/>
      <c r="Z49" s="60"/>
      <c r="AA49" s="60"/>
      <c r="AB49" s="60"/>
      <c r="AC49" s="60"/>
      <c r="AD49" s="64"/>
      <c r="AE49" s="61"/>
      <c r="AF49" s="58"/>
      <c r="AG49" s="7">
        <f>SUM(B49:AF49)</f>
        <v>0</v>
      </c>
      <c r="AH49" s="16"/>
    </row>
    <row r="50" spans="1:34" s="75" customFormat="1" ht="18" customHeight="1" x14ac:dyDescent="0.25">
      <c r="A50" s="70" t="s">
        <v>33</v>
      </c>
      <c r="B50" s="86"/>
      <c r="C50" s="60"/>
      <c r="D50" s="60"/>
      <c r="E50" s="60"/>
      <c r="F50" s="60"/>
      <c r="G50" s="60"/>
      <c r="H50" s="60"/>
      <c r="I50" s="64"/>
      <c r="J50" s="60"/>
      <c r="K50" s="60"/>
      <c r="L50" s="60"/>
      <c r="M50" s="60"/>
      <c r="N50" s="60"/>
      <c r="O50" s="60"/>
      <c r="P50" s="64"/>
      <c r="Q50" s="60"/>
      <c r="R50" s="60"/>
      <c r="S50" s="60"/>
      <c r="T50" s="60"/>
      <c r="U50" s="60"/>
      <c r="V50" s="60"/>
      <c r="W50" s="64"/>
      <c r="X50" s="60"/>
      <c r="Y50" s="60"/>
      <c r="Z50" s="60"/>
      <c r="AA50" s="60"/>
      <c r="AB50" s="60"/>
      <c r="AC50" s="87"/>
      <c r="AD50" s="64"/>
      <c r="AE50" s="87"/>
      <c r="AF50" s="77"/>
      <c r="AG50" s="74">
        <f>SUM(B50:AF50)</f>
        <v>0</v>
      </c>
      <c r="AH50" s="79"/>
    </row>
    <row r="51" spans="1:34" s="75" customFormat="1" ht="18" customHeight="1" x14ac:dyDescent="0.25">
      <c r="A51" s="70" t="s">
        <v>34</v>
      </c>
      <c r="B51" s="86"/>
      <c r="C51" s="60"/>
      <c r="D51" s="60"/>
      <c r="E51" s="60"/>
      <c r="F51" s="60"/>
      <c r="G51" s="60"/>
      <c r="H51" s="60"/>
      <c r="I51" s="64"/>
      <c r="J51" s="60"/>
      <c r="K51" s="60"/>
      <c r="L51" s="60"/>
      <c r="M51" s="60"/>
      <c r="N51" s="60"/>
      <c r="O51" s="60"/>
      <c r="P51" s="64"/>
      <c r="Q51" s="60"/>
      <c r="R51" s="60"/>
      <c r="S51" s="60"/>
      <c r="T51" s="60"/>
      <c r="U51" s="60"/>
      <c r="V51" s="60"/>
      <c r="W51" s="64"/>
      <c r="X51" s="60"/>
      <c r="Y51" s="60"/>
      <c r="Z51" s="60"/>
      <c r="AA51" s="60"/>
      <c r="AB51" s="60"/>
      <c r="AC51" s="87"/>
      <c r="AD51" s="64"/>
      <c r="AE51" s="87"/>
      <c r="AF51" s="77"/>
      <c r="AG51" s="74">
        <f>SUM(B51:AF51)</f>
        <v>0</v>
      </c>
      <c r="AH51" s="79"/>
    </row>
    <row r="52" spans="1:34" s="12" customFormat="1" x14ac:dyDescent="0.25">
      <c r="A52" s="174" t="s">
        <v>15</v>
      </c>
      <c r="B52" s="59" t="s">
        <v>17</v>
      </c>
      <c r="C52" s="59" t="s">
        <v>18</v>
      </c>
      <c r="D52" s="59" t="s">
        <v>19</v>
      </c>
      <c r="E52" s="59" t="s">
        <v>20</v>
      </c>
      <c r="F52" s="59" t="s">
        <v>21</v>
      </c>
      <c r="G52" s="59" t="s">
        <v>22</v>
      </c>
      <c r="H52" s="59" t="s">
        <v>16</v>
      </c>
      <c r="I52" s="59" t="s">
        <v>17</v>
      </c>
      <c r="J52" s="59" t="s">
        <v>18</v>
      </c>
      <c r="K52" s="59" t="s">
        <v>19</v>
      </c>
      <c r="L52" s="59" t="s">
        <v>20</v>
      </c>
      <c r="M52" s="59" t="s">
        <v>21</v>
      </c>
      <c r="N52" s="59" t="s">
        <v>22</v>
      </c>
      <c r="O52" s="59" t="s">
        <v>16</v>
      </c>
      <c r="P52" s="59" t="s">
        <v>17</v>
      </c>
      <c r="Q52" s="59" t="s">
        <v>18</v>
      </c>
      <c r="R52" s="59" t="s">
        <v>19</v>
      </c>
      <c r="S52" s="59" t="s">
        <v>20</v>
      </c>
      <c r="T52" s="59" t="s">
        <v>21</v>
      </c>
      <c r="U52" s="59" t="s">
        <v>22</v>
      </c>
      <c r="V52" s="59" t="s">
        <v>16</v>
      </c>
      <c r="W52" s="59" t="s">
        <v>17</v>
      </c>
      <c r="X52" s="59" t="s">
        <v>18</v>
      </c>
      <c r="Y52" s="59" t="s">
        <v>19</v>
      </c>
      <c r="Z52" s="59" t="s">
        <v>20</v>
      </c>
      <c r="AA52" s="59" t="s">
        <v>21</v>
      </c>
      <c r="AB52" s="59" t="s">
        <v>22</v>
      </c>
      <c r="AC52" s="59" t="s">
        <v>16</v>
      </c>
      <c r="AD52" s="59" t="s">
        <v>17</v>
      </c>
      <c r="AE52" s="59" t="s">
        <v>18</v>
      </c>
      <c r="AF52" s="59" t="s">
        <v>19</v>
      </c>
      <c r="AG52" s="7"/>
      <c r="AH52" s="16"/>
    </row>
    <row r="53" spans="1:34" s="55" customFormat="1" ht="18" customHeight="1" x14ac:dyDescent="0.25">
      <c r="A53" s="175"/>
      <c r="B53" s="68"/>
      <c r="C53" s="68"/>
      <c r="D53" s="68"/>
      <c r="E53" s="66"/>
      <c r="F53" s="68"/>
      <c r="G53" s="67"/>
      <c r="H53" s="68"/>
      <c r="I53" s="67"/>
      <c r="J53" s="68"/>
      <c r="K53" s="68"/>
      <c r="L53" s="66"/>
      <c r="M53" s="68"/>
      <c r="N53" s="67"/>
      <c r="O53" s="68"/>
      <c r="P53" s="68"/>
      <c r="Q53" s="68"/>
      <c r="R53" s="68"/>
      <c r="S53" s="68"/>
      <c r="T53" s="68"/>
      <c r="U53" s="67"/>
      <c r="V53" s="68"/>
      <c r="W53" s="68"/>
      <c r="X53" s="68"/>
      <c r="Y53" s="68"/>
      <c r="Z53" s="67"/>
      <c r="AA53" s="67"/>
      <c r="AB53" s="67"/>
      <c r="AC53" s="68"/>
      <c r="AD53" s="68"/>
      <c r="AE53" s="68"/>
      <c r="AF53" s="68"/>
      <c r="AG53" s="7">
        <f>SUM(B53:AF53)</f>
        <v>0</v>
      </c>
      <c r="AH53" s="56"/>
    </row>
    <row r="54" spans="1:34" s="85" customFormat="1" ht="18" customHeight="1" x14ac:dyDescent="0.25">
      <c r="A54" s="70" t="s">
        <v>33</v>
      </c>
      <c r="B54" s="68"/>
      <c r="C54" s="81"/>
      <c r="D54" s="81"/>
      <c r="E54" s="82"/>
      <c r="F54" s="81"/>
      <c r="G54" s="67"/>
      <c r="H54" s="81"/>
      <c r="I54" s="83"/>
      <c r="J54" s="81"/>
      <c r="K54" s="81"/>
      <c r="L54" s="82"/>
      <c r="M54" s="68"/>
      <c r="N54" s="67"/>
      <c r="O54" s="68"/>
      <c r="P54" s="68"/>
      <c r="Q54" s="68"/>
      <c r="R54" s="68"/>
      <c r="S54" s="68"/>
      <c r="T54" s="68"/>
      <c r="U54" s="67"/>
      <c r="V54" s="68"/>
      <c r="W54" s="68"/>
      <c r="X54" s="81"/>
      <c r="Y54" s="81"/>
      <c r="Z54" s="83"/>
      <c r="AA54" s="83"/>
      <c r="AB54" s="67"/>
      <c r="AC54" s="68"/>
      <c r="AD54" s="68"/>
      <c r="AE54" s="68"/>
      <c r="AF54" s="68"/>
      <c r="AG54" s="74">
        <f>SUM(B54:AF54)</f>
        <v>0</v>
      </c>
      <c r="AH54" s="84"/>
    </row>
    <row r="55" spans="1:34" s="85" customFormat="1" ht="18" customHeight="1" x14ac:dyDescent="0.25">
      <c r="A55" s="70" t="s">
        <v>34</v>
      </c>
      <c r="B55" s="68"/>
      <c r="C55" s="81"/>
      <c r="D55" s="81"/>
      <c r="E55" s="82"/>
      <c r="F55" s="81"/>
      <c r="G55" s="67"/>
      <c r="H55" s="81"/>
      <c r="I55" s="83"/>
      <c r="J55" s="81"/>
      <c r="K55" s="81"/>
      <c r="L55" s="82"/>
      <c r="M55" s="68"/>
      <c r="N55" s="67"/>
      <c r="O55" s="68"/>
      <c r="P55" s="68"/>
      <c r="Q55" s="68"/>
      <c r="R55" s="68"/>
      <c r="S55" s="68"/>
      <c r="T55" s="68"/>
      <c r="U55" s="67"/>
      <c r="V55" s="68"/>
      <c r="W55" s="68"/>
      <c r="X55" s="81"/>
      <c r="Y55" s="81"/>
      <c r="Z55" s="83"/>
      <c r="AA55" s="83"/>
      <c r="AB55" s="67"/>
      <c r="AC55" s="68"/>
      <c r="AD55" s="68"/>
      <c r="AE55" s="68"/>
      <c r="AF55" s="68"/>
      <c r="AG55" s="74">
        <f>SUM(B55:AF55)</f>
        <v>0</v>
      </c>
      <c r="AH55" s="84"/>
    </row>
    <row r="56" spans="1:34" s="12" customFormat="1" ht="24.75" customHeight="1" x14ac:dyDescent="0.25">
      <c r="A56" s="173" t="s">
        <v>35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8">
        <f>+AG9+AG13+AG17+AG21+AG25+AG29+AG33+AG37+AG41+AG45+AG49+AG53</f>
        <v>0</v>
      </c>
      <c r="AH56" s="16"/>
    </row>
    <row r="57" spans="1:34" s="75" customFormat="1" ht="20.25" customHeight="1" x14ac:dyDescent="0.25">
      <c r="A57" s="164" t="s">
        <v>33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5"/>
      <c r="AG57" s="80">
        <f>+AG10+AG14+AG18+AG22+AG26+AG30+AG34+AG38+AG42+AG46+AG50+AG54</f>
        <v>0</v>
      </c>
      <c r="AH57" s="79"/>
    </row>
    <row r="58" spans="1:34" s="75" customFormat="1" ht="20.25" customHeight="1" x14ac:dyDescent="0.25">
      <c r="A58" s="164" t="s">
        <v>34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5"/>
      <c r="AG58" s="80">
        <f t="shared" ref="AG58" si="1">+AG11+AG15+AG19+AG23+AG27+AG31+AG35+AG39+AG43+AG47+AG51+AG55</f>
        <v>0</v>
      </c>
      <c r="AH58" s="79"/>
    </row>
    <row r="59" spans="1:34" s="12" customFormat="1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5"/>
    </row>
    <row r="60" spans="1:34" s="12" customFormat="1" x14ac:dyDescent="0.25">
      <c r="A60" s="130" t="s">
        <v>49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/>
    </row>
    <row r="61" spans="1:34" s="12" customFormat="1" ht="5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5"/>
    </row>
    <row r="62" spans="1:34" s="12" customFormat="1" x14ac:dyDescent="0.25">
      <c r="A62" s="13" t="s">
        <v>36</v>
      </c>
      <c r="B62" s="13"/>
      <c r="C62" s="13"/>
      <c r="D62" s="2"/>
      <c r="E62" s="13" t="s">
        <v>37</v>
      </c>
      <c r="F62" s="13"/>
      <c r="G62" s="13"/>
      <c r="H62" s="13"/>
      <c r="I62" s="13"/>
      <c r="J62" s="13"/>
      <c r="K62" s="13"/>
      <c r="L62" s="13"/>
      <c r="M62" s="2"/>
      <c r="N62" s="13"/>
      <c r="O62" s="13"/>
      <c r="P62" s="13"/>
      <c r="Q62" s="13"/>
      <c r="R62" s="13"/>
      <c r="W62" s="43" t="s">
        <v>38</v>
      </c>
      <c r="X62" s="43"/>
      <c r="Y62" s="43"/>
      <c r="Z62" s="43"/>
      <c r="AA62" s="43"/>
      <c r="AB62" s="43"/>
      <c r="AC62" s="43"/>
      <c r="AD62" s="43"/>
      <c r="AE62" s="43"/>
      <c r="AF62" s="13"/>
      <c r="AG62" s="13"/>
      <c r="AH62" s="15"/>
    </row>
    <row r="63" spans="1:34" s="12" customFormat="1" ht="24" customHeight="1" x14ac:dyDescent="0.25">
      <c r="A63" s="14" t="s">
        <v>39</v>
      </c>
      <c r="B63" s="10"/>
      <c r="C63" s="10"/>
      <c r="D63" s="11"/>
      <c r="E63" s="169" t="s">
        <v>40</v>
      </c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0"/>
      <c r="R63" s="10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13"/>
      <c r="AH63" s="15"/>
    </row>
    <row r="64" spans="1:34" s="12" customFormat="1" ht="27" customHeight="1" x14ac:dyDescent="0.25">
      <c r="A64" s="171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5"/>
    </row>
    <row r="65" spans="1:34" s="12" customFormat="1" ht="25.2" customHeight="1" x14ac:dyDescent="0.25">
      <c r="A65" s="163" t="s">
        <v>41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5"/>
    </row>
    <row r="66" spans="1:34" ht="13.2" customHeight="1" x14ac:dyDescent="0.25">
      <c r="A66" s="142" t="s">
        <v>42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</row>
    <row r="67" spans="1:34" x14ac:dyDescent="0.25">
      <c r="A67" s="142" t="s">
        <v>43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</row>
    <row r="68" spans="1:34" x14ac:dyDescent="0.25">
      <c r="A68" s="142" t="s">
        <v>44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</row>
    <row r="70" spans="1:34" x14ac:dyDescent="0.25">
      <c r="A70" s="96" t="s">
        <v>46</v>
      </c>
    </row>
    <row r="71" spans="1:34" x14ac:dyDescent="0.25">
      <c r="A71" s="51"/>
    </row>
    <row r="72" spans="1:34" x14ac:dyDescent="0.25">
      <c r="A72" s="51"/>
    </row>
    <row r="73" spans="1:34" x14ac:dyDescent="0.25">
      <c r="A73" s="51"/>
    </row>
    <row r="74" spans="1:34" x14ac:dyDescent="0.25">
      <c r="A74" s="51"/>
    </row>
    <row r="75" spans="1:34" x14ac:dyDescent="0.25">
      <c r="A75" s="51"/>
    </row>
    <row r="76" spans="1:34" x14ac:dyDescent="0.25">
      <c r="A76" s="51"/>
    </row>
    <row r="77" spans="1:34" x14ac:dyDescent="0.25">
      <c r="A77" s="51"/>
    </row>
    <row r="78" spans="1:34" x14ac:dyDescent="0.25">
      <c r="A78" s="51"/>
    </row>
    <row r="79" spans="1:34" x14ac:dyDescent="0.25">
      <c r="A79" s="51"/>
    </row>
    <row r="80" spans="1:34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</sheetData>
  <mergeCells count="34">
    <mergeCell ref="A4:AG4"/>
    <mergeCell ref="T5:AG5"/>
    <mergeCell ref="AC6:AG6"/>
    <mergeCell ref="G6:R6"/>
    <mergeCell ref="A28:A29"/>
    <mergeCell ref="B5:M5"/>
    <mergeCell ref="N5:S5"/>
    <mergeCell ref="B6:E6"/>
    <mergeCell ref="A8:A9"/>
    <mergeCell ref="A12:A13"/>
    <mergeCell ref="Y6:AB6"/>
    <mergeCell ref="A16:A17"/>
    <mergeCell ref="A20:A21"/>
    <mergeCell ref="A24:A25"/>
    <mergeCell ref="S6:V6"/>
    <mergeCell ref="W6:X6"/>
    <mergeCell ref="A65:AG65"/>
    <mergeCell ref="A32:A33"/>
    <mergeCell ref="A36:A37"/>
    <mergeCell ref="A44:A45"/>
    <mergeCell ref="A48:A49"/>
    <mergeCell ref="A52:A53"/>
    <mergeCell ref="A56:AF56"/>
    <mergeCell ref="E63:P63"/>
    <mergeCell ref="A57:AF57"/>
    <mergeCell ref="A58:AF58"/>
    <mergeCell ref="A64:AG64"/>
    <mergeCell ref="B3:G3"/>
    <mergeCell ref="H3:L3"/>
    <mergeCell ref="M3:V3"/>
    <mergeCell ref="W3:AA3"/>
    <mergeCell ref="A1:AG1"/>
    <mergeCell ref="A2:AG2"/>
    <mergeCell ref="AB3:AG3"/>
  </mergeCells>
  <phoneticPr fontId="22" type="noConversion"/>
  <dataValidations count="1">
    <dataValidation allowBlank="1" showInputMessage="1" showErrorMessage="1" sqref="B8:AF55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EC9B-3207-4A4B-A369-29F9D37CFAF8}">
  <dimension ref="A1:BP3472"/>
  <sheetViews>
    <sheetView tabSelected="1" topLeftCell="A45" workbookViewId="0">
      <selection activeCell="C15" sqref="C15:AF15"/>
    </sheetView>
  </sheetViews>
  <sheetFormatPr defaultColWidth="9.6640625" defaultRowHeight="13.2" x14ac:dyDescent="0.25"/>
  <cols>
    <col min="1" max="1" width="29.33203125" style="98" customWidth="1"/>
    <col min="2" max="32" width="4.6640625" style="98" customWidth="1"/>
    <col min="33" max="33" width="10.6640625" style="98" customWidth="1"/>
    <col min="34" max="34" width="9.6640625" style="98"/>
    <col min="35" max="35" width="10.109375" style="101" bestFit="1" customWidth="1"/>
    <col min="36" max="37" width="9.6640625" style="98" hidden="1" customWidth="1"/>
    <col min="38" max="68" width="10.109375" style="98" hidden="1" customWidth="1"/>
    <col min="69" max="16384" width="9.6640625" style="98"/>
  </cols>
  <sheetData>
    <row r="1" spans="1:68" s="97" customFormat="1" ht="39.75" customHeight="1" x14ac:dyDescent="0.25">
      <c r="A1" s="152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K1" s="98">
        <v>1</v>
      </c>
      <c r="AL1" s="99">
        <v>46023</v>
      </c>
      <c r="AM1" s="99">
        <v>46024</v>
      </c>
      <c r="AN1" s="99">
        <v>46025</v>
      </c>
      <c r="AO1" s="99">
        <v>46026</v>
      </c>
      <c r="AP1" s="99">
        <v>46027</v>
      </c>
      <c r="AQ1" s="99">
        <v>46028</v>
      </c>
      <c r="AR1" s="99">
        <v>46029</v>
      </c>
      <c r="AS1" s="99">
        <v>46030</v>
      </c>
      <c r="AT1" s="99">
        <v>46031</v>
      </c>
      <c r="AU1" s="99">
        <v>46032</v>
      </c>
      <c r="AV1" s="99">
        <v>46033</v>
      </c>
      <c r="AW1" s="99">
        <v>46034</v>
      </c>
      <c r="AX1" s="99">
        <v>46035</v>
      </c>
      <c r="AY1" s="99">
        <v>46036</v>
      </c>
      <c r="AZ1" s="99">
        <v>46037</v>
      </c>
      <c r="BA1" s="99">
        <v>46038</v>
      </c>
      <c r="BB1" s="99">
        <v>46039</v>
      </c>
      <c r="BC1" s="99">
        <v>46040</v>
      </c>
      <c r="BD1" s="99">
        <v>46041</v>
      </c>
      <c r="BE1" s="99">
        <v>46042</v>
      </c>
      <c r="BF1" s="99">
        <v>46043</v>
      </c>
      <c r="BG1" s="99">
        <v>46044</v>
      </c>
      <c r="BH1" s="99">
        <v>46045</v>
      </c>
      <c r="BI1" s="99">
        <v>46046</v>
      </c>
      <c r="BJ1" s="99">
        <v>46047</v>
      </c>
      <c r="BK1" s="99">
        <v>46048</v>
      </c>
      <c r="BL1" s="99">
        <v>46049</v>
      </c>
      <c r="BM1" s="99">
        <v>46050</v>
      </c>
      <c r="BN1" s="99">
        <v>46051</v>
      </c>
      <c r="BO1" s="99">
        <v>46052</v>
      </c>
      <c r="BP1" s="99">
        <v>46053</v>
      </c>
    </row>
    <row r="2" spans="1:68" s="97" customFormat="1" ht="25.5" customHeight="1" x14ac:dyDescent="0.25">
      <c r="A2" s="100" t="s">
        <v>23</v>
      </c>
      <c r="B2" s="153"/>
      <c r="C2" s="153"/>
      <c r="D2" s="153"/>
      <c r="E2" s="153"/>
      <c r="F2" s="153"/>
      <c r="G2" s="154" t="s">
        <v>24</v>
      </c>
      <c r="H2" s="154"/>
      <c r="I2" s="154"/>
      <c r="J2" s="154"/>
      <c r="K2" s="153"/>
      <c r="L2" s="153"/>
      <c r="M2" s="153"/>
      <c r="N2" s="153"/>
      <c r="O2" s="153"/>
      <c r="P2" s="153"/>
      <c r="Q2" s="153"/>
      <c r="R2" s="153"/>
      <c r="S2" s="154" t="s">
        <v>47</v>
      </c>
      <c r="T2" s="154"/>
      <c r="U2" s="154"/>
      <c r="V2" s="154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J2" s="97">
        <v>0.5</v>
      </c>
      <c r="AK2" s="98"/>
      <c r="AL2" s="99">
        <v>46054</v>
      </c>
      <c r="AM2" s="99">
        <v>46055</v>
      </c>
      <c r="AN2" s="99">
        <v>46056</v>
      </c>
      <c r="AO2" s="99">
        <v>46057</v>
      </c>
      <c r="AP2" s="99">
        <v>46058</v>
      </c>
      <c r="AQ2" s="99">
        <v>46059</v>
      </c>
      <c r="AR2" s="99">
        <v>46060</v>
      </c>
      <c r="AS2" s="99">
        <v>46061</v>
      </c>
      <c r="AT2" s="99">
        <v>46062</v>
      </c>
      <c r="AU2" s="99">
        <v>46063</v>
      </c>
      <c r="AV2" s="99">
        <v>46064</v>
      </c>
      <c r="AW2" s="99">
        <v>46065</v>
      </c>
      <c r="AX2" s="99">
        <v>46066</v>
      </c>
      <c r="AY2" s="99">
        <v>46067</v>
      </c>
      <c r="AZ2" s="99">
        <v>46068</v>
      </c>
      <c r="BA2" s="99">
        <v>46069</v>
      </c>
      <c r="BB2" s="99">
        <v>46070</v>
      </c>
      <c r="BC2" s="99">
        <v>46071</v>
      </c>
      <c r="BD2" s="99">
        <v>46072</v>
      </c>
      <c r="BE2" s="99">
        <v>46073</v>
      </c>
      <c r="BF2" s="99">
        <v>46074</v>
      </c>
      <c r="BG2" s="99">
        <v>46075</v>
      </c>
      <c r="BH2" s="99">
        <v>46076</v>
      </c>
      <c r="BI2" s="99">
        <v>46077</v>
      </c>
      <c r="BJ2" s="99">
        <v>46078</v>
      </c>
      <c r="BK2" s="99">
        <v>46079</v>
      </c>
      <c r="BL2" s="99">
        <v>46080</v>
      </c>
      <c r="BM2" s="99">
        <v>46081</v>
      </c>
      <c r="BN2" s="99"/>
      <c r="BO2" s="99"/>
      <c r="BP2" s="99"/>
    </row>
    <row r="3" spans="1:68" ht="32.25" customHeight="1" x14ac:dyDescent="0.25">
      <c r="A3" s="157" t="s">
        <v>53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J3" s="98">
        <v>1</v>
      </c>
      <c r="AK3" s="98">
        <v>2</v>
      </c>
      <c r="AL3" s="101">
        <v>46082</v>
      </c>
      <c r="AM3" s="101">
        <v>46083</v>
      </c>
      <c r="AN3" s="101">
        <v>46084</v>
      </c>
      <c r="AO3" s="101">
        <v>46085</v>
      </c>
      <c r="AP3" s="101">
        <v>46086</v>
      </c>
      <c r="AQ3" s="101">
        <v>46087</v>
      </c>
      <c r="AR3" s="101">
        <v>46088</v>
      </c>
      <c r="AS3" s="101">
        <v>46089</v>
      </c>
      <c r="AT3" s="101">
        <v>46090</v>
      </c>
      <c r="AU3" s="101">
        <v>46091</v>
      </c>
      <c r="AV3" s="101">
        <v>46092</v>
      </c>
      <c r="AW3" s="101">
        <v>46093</v>
      </c>
      <c r="AX3" s="101">
        <v>46094</v>
      </c>
      <c r="AY3" s="101">
        <v>46095</v>
      </c>
      <c r="AZ3" s="101">
        <v>46096</v>
      </c>
      <c r="BA3" s="101">
        <v>46097</v>
      </c>
      <c r="BB3" s="101">
        <v>46098</v>
      </c>
      <c r="BC3" s="101">
        <v>46099</v>
      </c>
      <c r="BD3" s="101">
        <v>46100</v>
      </c>
      <c r="BE3" s="101">
        <v>46101</v>
      </c>
      <c r="BF3" s="101">
        <v>46102</v>
      </c>
      <c r="BG3" s="101">
        <v>46103</v>
      </c>
      <c r="BH3" s="101">
        <v>46104</v>
      </c>
      <c r="BI3" s="101">
        <v>46105</v>
      </c>
      <c r="BJ3" s="101">
        <v>46106</v>
      </c>
      <c r="BK3" s="101">
        <v>46107</v>
      </c>
      <c r="BL3" s="101">
        <v>46108</v>
      </c>
      <c r="BM3" s="101">
        <v>46109</v>
      </c>
      <c r="BN3" s="101">
        <v>46110</v>
      </c>
      <c r="BO3" s="101">
        <v>46111</v>
      </c>
      <c r="BP3" s="101">
        <v>46112</v>
      </c>
    </row>
    <row r="4" spans="1:68" ht="25.5" customHeight="1" x14ac:dyDescent="0.25">
      <c r="A4" s="102" t="s">
        <v>27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8" t="s">
        <v>48</v>
      </c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3"/>
      <c r="Z4" s="153"/>
      <c r="AA4" s="153"/>
      <c r="AB4" s="153"/>
      <c r="AC4" s="153"/>
      <c r="AD4" s="153"/>
      <c r="AE4" s="153"/>
      <c r="AF4" s="153"/>
      <c r="AG4" s="153"/>
      <c r="AJ4" s="98">
        <v>1.5</v>
      </c>
      <c r="AL4" s="101">
        <v>46113</v>
      </c>
      <c r="AM4" s="101">
        <v>46114</v>
      </c>
      <c r="AN4" s="101">
        <v>46115</v>
      </c>
      <c r="AO4" s="101">
        <v>46116</v>
      </c>
      <c r="AP4" s="101">
        <v>46117</v>
      </c>
      <c r="AQ4" s="101">
        <v>46118</v>
      </c>
      <c r="AR4" s="101">
        <v>46119</v>
      </c>
      <c r="AS4" s="101">
        <v>46120</v>
      </c>
      <c r="AT4" s="101">
        <v>46121</v>
      </c>
      <c r="AU4" s="101">
        <v>46122</v>
      </c>
      <c r="AV4" s="101">
        <v>46123</v>
      </c>
      <c r="AW4" s="101">
        <v>46124</v>
      </c>
      <c r="AX4" s="101">
        <v>46125</v>
      </c>
      <c r="AY4" s="101">
        <v>46126</v>
      </c>
      <c r="AZ4" s="101">
        <v>46127</v>
      </c>
      <c r="BA4" s="101">
        <v>46128</v>
      </c>
      <c r="BB4" s="101">
        <v>46129</v>
      </c>
      <c r="BC4" s="101">
        <v>46130</v>
      </c>
      <c r="BD4" s="101">
        <v>46131</v>
      </c>
      <c r="BE4" s="101">
        <v>46132</v>
      </c>
      <c r="BF4" s="101">
        <v>46133</v>
      </c>
      <c r="BG4" s="101">
        <v>46134</v>
      </c>
      <c r="BH4" s="101">
        <v>46135</v>
      </c>
      <c r="BI4" s="101">
        <v>46136</v>
      </c>
      <c r="BJ4" s="101">
        <v>46137</v>
      </c>
      <c r="BK4" s="101">
        <v>46138</v>
      </c>
      <c r="BL4" s="101">
        <v>46139</v>
      </c>
      <c r="BM4" s="101">
        <v>46140</v>
      </c>
      <c r="BN4" s="101">
        <v>46141</v>
      </c>
      <c r="BO4" s="101">
        <v>46142</v>
      </c>
    </row>
    <row r="5" spans="1:68" ht="25.5" customHeight="1" x14ac:dyDescent="0.25">
      <c r="A5" s="103" t="s">
        <v>29</v>
      </c>
      <c r="B5" s="159">
        <v>2027</v>
      </c>
      <c r="C5" s="159"/>
      <c r="D5" s="159"/>
      <c r="E5" s="159"/>
      <c r="F5" s="104"/>
      <c r="G5" s="160" t="s">
        <v>30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1"/>
      <c r="T5" s="161"/>
      <c r="U5" s="161"/>
      <c r="V5" s="161"/>
      <c r="W5" s="162" t="s">
        <v>31</v>
      </c>
      <c r="X5" s="162"/>
      <c r="Y5" s="161"/>
      <c r="Z5" s="161"/>
      <c r="AA5" s="161"/>
      <c r="AB5" s="161"/>
      <c r="AC5" s="157" t="str">
        <f>IF((AND(S5&gt;0,Y5&gt;0)),(IF(AND(YEAR(S5)=B5,(YEAR(Y5))=B5),"","Il periodo inserito non fa riferimento al "&amp;B5)),"")</f>
        <v/>
      </c>
      <c r="AD5" s="157"/>
      <c r="AE5" s="157"/>
      <c r="AF5" s="157"/>
      <c r="AG5" s="157"/>
      <c r="AJ5" s="98">
        <v>2</v>
      </c>
      <c r="AK5" s="98">
        <v>3</v>
      </c>
      <c r="AL5" s="101">
        <v>46143</v>
      </c>
      <c r="AM5" s="101">
        <v>46144</v>
      </c>
      <c r="AN5" s="101">
        <v>46145</v>
      </c>
      <c r="AO5" s="101">
        <v>46146</v>
      </c>
      <c r="AP5" s="101">
        <v>46147</v>
      </c>
      <c r="AQ5" s="101">
        <v>46148</v>
      </c>
      <c r="AR5" s="101">
        <v>46149</v>
      </c>
      <c r="AS5" s="101">
        <v>46150</v>
      </c>
      <c r="AT5" s="101">
        <v>46151</v>
      </c>
      <c r="AU5" s="101">
        <v>46152</v>
      </c>
      <c r="AV5" s="101">
        <v>46153</v>
      </c>
      <c r="AW5" s="101">
        <v>46154</v>
      </c>
      <c r="AX5" s="101">
        <v>46155</v>
      </c>
      <c r="AY5" s="101">
        <v>46156</v>
      </c>
      <c r="AZ5" s="101">
        <v>46157</v>
      </c>
      <c r="BA5" s="101">
        <v>46158</v>
      </c>
      <c r="BB5" s="101">
        <v>46159</v>
      </c>
      <c r="BC5" s="101">
        <v>46160</v>
      </c>
      <c r="BD5" s="101">
        <v>46161</v>
      </c>
      <c r="BE5" s="101">
        <v>46162</v>
      </c>
      <c r="BF5" s="101">
        <v>46163</v>
      </c>
      <c r="BG5" s="101">
        <v>46164</v>
      </c>
      <c r="BH5" s="101">
        <v>46165</v>
      </c>
      <c r="BI5" s="101">
        <v>46166</v>
      </c>
      <c r="BJ5" s="101">
        <v>46167</v>
      </c>
      <c r="BK5" s="101">
        <v>46168</v>
      </c>
      <c r="BL5" s="101">
        <v>46169</v>
      </c>
      <c r="BM5" s="101">
        <v>46170</v>
      </c>
      <c r="BN5" s="101">
        <v>46171</v>
      </c>
      <c r="BO5" s="101">
        <v>46172</v>
      </c>
      <c r="BP5" s="101">
        <v>46173</v>
      </c>
    </row>
    <row r="6" spans="1:68" s="97" customFormat="1" ht="23.25" customHeight="1" x14ac:dyDescent="0.25">
      <c r="A6" s="105" t="s">
        <v>1</v>
      </c>
      <c r="B6" s="106">
        <v>1</v>
      </c>
      <c r="C6" s="106">
        <v>2</v>
      </c>
      <c r="D6" s="106">
        <v>3</v>
      </c>
      <c r="E6" s="106">
        <v>4</v>
      </c>
      <c r="F6" s="106">
        <v>5</v>
      </c>
      <c r="G6" s="106">
        <v>6</v>
      </c>
      <c r="H6" s="106">
        <v>7</v>
      </c>
      <c r="I6" s="106">
        <v>8</v>
      </c>
      <c r="J6" s="106">
        <v>9</v>
      </c>
      <c r="K6" s="106">
        <v>10</v>
      </c>
      <c r="L6" s="106">
        <v>11</v>
      </c>
      <c r="M6" s="106">
        <v>12</v>
      </c>
      <c r="N6" s="106">
        <v>13</v>
      </c>
      <c r="O6" s="106">
        <v>14</v>
      </c>
      <c r="P6" s="106">
        <v>15</v>
      </c>
      <c r="Q6" s="106">
        <v>16</v>
      </c>
      <c r="R6" s="106">
        <v>17</v>
      </c>
      <c r="S6" s="106">
        <v>18</v>
      </c>
      <c r="T6" s="106">
        <v>19</v>
      </c>
      <c r="U6" s="106">
        <v>20</v>
      </c>
      <c r="V6" s="106">
        <v>21</v>
      </c>
      <c r="W6" s="106">
        <v>22</v>
      </c>
      <c r="X6" s="106">
        <v>23</v>
      </c>
      <c r="Y6" s="106">
        <v>24</v>
      </c>
      <c r="Z6" s="106">
        <v>25</v>
      </c>
      <c r="AA6" s="106">
        <v>26</v>
      </c>
      <c r="AB6" s="106">
        <v>27</v>
      </c>
      <c r="AC6" s="106">
        <v>28</v>
      </c>
      <c r="AD6" s="106">
        <v>29</v>
      </c>
      <c r="AE6" s="106">
        <v>30</v>
      </c>
      <c r="AF6" s="107">
        <v>31</v>
      </c>
      <c r="AG6" s="108" t="s">
        <v>32</v>
      </c>
      <c r="AJ6" s="97">
        <v>2.5</v>
      </c>
      <c r="AK6" s="98"/>
      <c r="AL6" s="99">
        <v>46174</v>
      </c>
      <c r="AM6" s="99">
        <v>46175</v>
      </c>
      <c r="AN6" s="99">
        <v>46176</v>
      </c>
      <c r="AO6" s="99">
        <v>46177</v>
      </c>
      <c r="AP6" s="99">
        <v>46178</v>
      </c>
      <c r="AQ6" s="99">
        <v>46179</v>
      </c>
      <c r="AR6" s="99">
        <v>46180</v>
      </c>
      <c r="AS6" s="99">
        <v>46181</v>
      </c>
      <c r="AT6" s="99">
        <v>46182</v>
      </c>
      <c r="AU6" s="99">
        <v>46183</v>
      </c>
      <c r="AV6" s="99">
        <v>46184</v>
      </c>
      <c r="AW6" s="99">
        <v>46185</v>
      </c>
      <c r="AX6" s="99">
        <v>46186</v>
      </c>
      <c r="AY6" s="99">
        <v>46187</v>
      </c>
      <c r="AZ6" s="99">
        <v>46188</v>
      </c>
      <c r="BA6" s="99">
        <v>46189</v>
      </c>
      <c r="BB6" s="99">
        <v>46190</v>
      </c>
      <c r="BC6" s="99">
        <v>46191</v>
      </c>
      <c r="BD6" s="99">
        <v>46192</v>
      </c>
      <c r="BE6" s="99">
        <v>46193</v>
      </c>
      <c r="BF6" s="99">
        <v>46194</v>
      </c>
      <c r="BG6" s="99">
        <v>46195</v>
      </c>
      <c r="BH6" s="99">
        <v>46196</v>
      </c>
      <c r="BI6" s="99">
        <v>46197</v>
      </c>
      <c r="BJ6" s="99">
        <v>46198</v>
      </c>
      <c r="BK6" s="99">
        <v>46199</v>
      </c>
      <c r="BL6" s="99">
        <v>46200</v>
      </c>
      <c r="BM6" s="99">
        <v>46201</v>
      </c>
      <c r="BN6" s="99">
        <v>46202</v>
      </c>
      <c r="BO6" s="99">
        <v>46203</v>
      </c>
      <c r="BP6" s="99"/>
    </row>
    <row r="7" spans="1:68" s="97" customFormat="1" x14ac:dyDescent="0.25">
      <c r="A7" s="155" t="s">
        <v>4</v>
      </c>
      <c r="B7" s="109" t="str">
        <f t="shared" ref="B7:AE7" si="0">CHOOSE(WEEKDAY(AM1),"Dom", "Lun", "Mar", "Mer", "Gio", "Ven","Sab")</f>
        <v>Ven</v>
      </c>
      <c r="C7" s="109" t="str">
        <f t="shared" si="0"/>
        <v>Sab</v>
      </c>
      <c r="D7" s="109" t="str">
        <f t="shared" si="0"/>
        <v>Dom</v>
      </c>
      <c r="E7" s="109" t="str">
        <f t="shared" si="0"/>
        <v>Lun</v>
      </c>
      <c r="F7" s="109" t="str">
        <f t="shared" si="0"/>
        <v>Mar</v>
      </c>
      <c r="G7" s="109" t="str">
        <f t="shared" si="0"/>
        <v>Mer</v>
      </c>
      <c r="H7" s="109" t="str">
        <f t="shared" si="0"/>
        <v>Gio</v>
      </c>
      <c r="I7" s="109" t="str">
        <f t="shared" si="0"/>
        <v>Ven</v>
      </c>
      <c r="J7" s="109" t="str">
        <f t="shared" si="0"/>
        <v>Sab</v>
      </c>
      <c r="K7" s="109" t="str">
        <f t="shared" si="0"/>
        <v>Dom</v>
      </c>
      <c r="L7" s="109" t="str">
        <f t="shared" si="0"/>
        <v>Lun</v>
      </c>
      <c r="M7" s="109" t="str">
        <f t="shared" si="0"/>
        <v>Mar</v>
      </c>
      <c r="N7" s="109" t="str">
        <f t="shared" si="0"/>
        <v>Mer</v>
      </c>
      <c r="O7" s="109" t="str">
        <f t="shared" si="0"/>
        <v>Gio</v>
      </c>
      <c r="P7" s="109" t="str">
        <f t="shared" si="0"/>
        <v>Ven</v>
      </c>
      <c r="Q7" s="109" t="str">
        <f t="shared" si="0"/>
        <v>Sab</v>
      </c>
      <c r="R7" s="109" t="str">
        <f t="shared" si="0"/>
        <v>Dom</v>
      </c>
      <c r="S7" s="109" t="str">
        <f t="shared" si="0"/>
        <v>Lun</v>
      </c>
      <c r="T7" s="109" t="str">
        <f t="shared" si="0"/>
        <v>Mar</v>
      </c>
      <c r="U7" s="109" t="str">
        <f t="shared" si="0"/>
        <v>Mer</v>
      </c>
      <c r="V7" s="109" t="str">
        <f t="shared" si="0"/>
        <v>Gio</v>
      </c>
      <c r="W7" s="109" t="str">
        <f t="shared" si="0"/>
        <v>Ven</v>
      </c>
      <c r="X7" s="109" t="str">
        <f t="shared" si="0"/>
        <v>Sab</v>
      </c>
      <c r="Y7" s="109" t="str">
        <f t="shared" si="0"/>
        <v>Dom</v>
      </c>
      <c r="Z7" s="109" t="str">
        <f t="shared" si="0"/>
        <v>Lun</v>
      </c>
      <c r="AA7" s="109" t="str">
        <f t="shared" si="0"/>
        <v>Mar</v>
      </c>
      <c r="AB7" s="109" t="str">
        <f t="shared" si="0"/>
        <v>Mer</v>
      </c>
      <c r="AC7" s="109" t="str">
        <f t="shared" si="0"/>
        <v>Gio</v>
      </c>
      <c r="AD7" s="109" t="str">
        <f t="shared" si="0"/>
        <v>Ven</v>
      </c>
      <c r="AE7" s="109" t="str">
        <f t="shared" si="0"/>
        <v>Sab</v>
      </c>
      <c r="AF7" s="110" t="str">
        <f>CHOOSE(WEEKDAY(AL2),"Dom", "Lun", "Mar", "Mer", "Gio", "Ven","Sab")</f>
        <v>Dom</v>
      </c>
      <c r="AG7" s="108"/>
      <c r="AJ7" s="98">
        <v>3</v>
      </c>
      <c r="AK7" s="98">
        <v>4</v>
      </c>
      <c r="AL7" s="99">
        <v>46204</v>
      </c>
      <c r="AM7" s="99">
        <v>46205</v>
      </c>
      <c r="AN7" s="99">
        <v>46206</v>
      </c>
      <c r="AO7" s="99">
        <v>46207</v>
      </c>
      <c r="AP7" s="99">
        <v>46208</v>
      </c>
      <c r="AQ7" s="99">
        <v>46209</v>
      </c>
      <c r="AR7" s="99">
        <v>46210</v>
      </c>
      <c r="AS7" s="99">
        <v>46211</v>
      </c>
      <c r="AT7" s="99">
        <v>46212</v>
      </c>
      <c r="AU7" s="99">
        <v>46213</v>
      </c>
      <c r="AV7" s="99">
        <v>46214</v>
      </c>
      <c r="AW7" s="99">
        <v>46215</v>
      </c>
      <c r="AX7" s="99">
        <v>46216</v>
      </c>
      <c r="AY7" s="99">
        <v>46217</v>
      </c>
      <c r="AZ7" s="99">
        <v>46218</v>
      </c>
      <c r="BA7" s="99">
        <v>46219</v>
      </c>
      <c r="BB7" s="99">
        <v>46220</v>
      </c>
      <c r="BC7" s="99">
        <v>46221</v>
      </c>
      <c r="BD7" s="99">
        <v>46222</v>
      </c>
      <c r="BE7" s="99">
        <v>46223</v>
      </c>
      <c r="BF7" s="99">
        <v>46224</v>
      </c>
      <c r="BG7" s="99">
        <v>46225</v>
      </c>
      <c r="BH7" s="99">
        <v>46226</v>
      </c>
      <c r="BI7" s="99">
        <v>46227</v>
      </c>
      <c r="BJ7" s="99">
        <v>46228</v>
      </c>
      <c r="BK7" s="99">
        <v>46229</v>
      </c>
      <c r="BL7" s="99">
        <v>46230</v>
      </c>
      <c r="BM7" s="99">
        <v>46231</v>
      </c>
      <c r="BN7" s="99">
        <v>46232</v>
      </c>
      <c r="BO7" s="99">
        <v>46233</v>
      </c>
      <c r="BP7" s="99">
        <v>46234</v>
      </c>
    </row>
    <row r="8" spans="1:68" s="97" customFormat="1" ht="18.600000000000001" customHeight="1" x14ac:dyDescent="0.25">
      <c r="A8" s="156"/>
      <c r="B8" s="111"/>
      <c r="C8" s="48"/>
      <c r="D8" s="111"/>
      <c r="E8" s="48"/>
      <c r="F8" s="48"/>
      <c r="G8" s="111"/>
      <c r="H8" s="48"/>
      <c r="I8" s="48"/>
      <c r="J8" s="48"/>
      <c r="K8" s="111"/>
      <c r="L8" s="48"/>
      <c r="M8" s="48"/>
      <c r="N8" s="48"/>
      <c r="O8" s="48"/>
      <c r="P8" s="48"/>
      <c r="Q8" s="48"/>
      <c r="R8" s="111"/>
      <c r="S8" s="48"/>
      <c r="T8" s="48"/>
      <c r="U8" s="48"/>
      <c r="V8" s="48"/>
      <c r="W8" s="48"/>
      <c r="X8" s="48"/>
      <c r="Y8" s="111"/>
      <c r="Z8" s="48"/>
      <c r="AA8" s="48"/>
      <c r="AB8" s="49"/>
      <c r="AC8" s="49"/>
      <c r="AD8" s="49"/>
      <c r="AE8" s="49"/>
      <c r="AF8" s="112"/>
      <c r="AG8" s="113">
        <f>SUM(B8:AF8)</f>
        <v>0</v>
      </c>
      <c r="AJ8" s="98">
        <v>3.5</v>
      </c>
      <c r="AK8" s="98"/>
      <c r="AL8" s="99">
        <v>46235</v>
      </c>
      <c r="AM8" s="99">
        <v>46236</v>
      </c>
      <c r="AN8" s="99">
        <v>46237</v>
      </c>
      <c r="AO8" s="99">
        <v>46238</v>
      </c>
      <c r="AP8" s="99">
        <v>46239</v>
      </c>
      <c r="AQ8" s="99">
        <v>46240</v>
      </c>
      <c r="AR8" s="99">
        <v>46241</v>
      </c>
      <c r="AS8" s="99">
        <v>46242</v>
      </c>
      <c r="AT8" s="99">
        <v>46243</v>
      </c>
      <c r="AU8" s="99">
        <v>46244</v>
      </c>
      <c r="AV8" s="99">
        <v>46245</v>
      </c>
      <c r="AW8" s="99">
        <v>46246</v>
      </c>
      <c r="AX8" s="99">
        <v>46247</v>
      </c>
      <c r="AY8" s="99">
        <v>46248</v>
      </c>
      <c r="AZ8" s="99">
        <v>46249</v>
      </c>
      <c r="BA8" s="99">
        <v>46250</v>
      </c>
      <c r="BB8" s="99">
        <v>46251</v>
      </c>
      <c r="BC8" s="99">
        <v>46252</v>
      </c>
      <c r="BD8" s="99">
        <v>46253</v>
      </c>
      <c r="BE8" s="99">
        <v>46254</v>
      </c>
      <c r="BF8" s="99">
        <v>46255</v>
      </c>
      <c r="BG8" s="99">
        <v>46256</v>
      </c>
      <c r="BH8" s="99">
        <v>46257</v>
      </c>
      <c r="BI8" s="99">
        <v>46258</v>
      </c>
      <c r="BJ8" s="99">
        <v>46259</v>
      </c>
      <c r="BK8" s="99">
        <v>46260</v>
      </c>
      <c r="BL8" s="99">
        <v>46261</v>
      </c>
      <c r="BM8" s="99">
        <v>46262</v>
      </c>
      <c r="BN8" s="99">
        <v>46263</v>
      </c>
      <c r="BO8" s="99">
        <v>46264</v>
      </c>
      <c r="BP8" s="99">
        <v>46265</v>
      </c>
    </row>
    <row r="9" spans="1:68" s="97" customFormat="1" ht="18" customHeight="1" x14ac:dyDescent="0.25">
      <c r="A9" s="138" t="s">
        <v>33</v>
      </c>
      <c r="B9" s="111"/>
      <c r="C9" s="48"/>
      <c r="D9" s="111"/>
      <c r="E9" s="48"/>
      <c r="F9" s="48"/>
      <c r="G9" s="111"/>
      <c r="H9" s="48"/>
      <c r="I9" s="48"/>
      <c r="J9" s="48"/>
      <c r="K9" s="111"/>
      <c r="L9" s="48"/>
      <c r="M9" s="48"/>
      <c r="N9" s="48"/>
      <c r="O9" s="48"/>
      <c r="P9" s="48"/>
      <c r="Q9" s="48"/>
      <c r="R9" s="111"/>
      <c r="S9" s="48"/>
      <c r="T9" s="48"/>
      <c r="U9" s="48"/>
      <c r="V9" s="48"/>
      <c r="W9" s="48"/>
      <c r="X9" s="48"/>
      <c r="Y9" s="111"/>
      <c r="Z9" s="48"/>
      <c r="AA9" s="48"/>
      <c r="AB9" s="48"/>
      <c r="AC9" s="48"/>
      <c r="AD9" s="48"/>
      <c r="AE9" s="48"/>
      <c r="AF9" s="146"/>
      <c r="AG9" s="145">
        <f>SUM(B9:AF9)</f>
        <v>0</v>
      </c>
      <c r="AJ9" s="98"/>
      <c r="AK9" s="98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</row>
    <row r="10" spans="1:68" s="97" customFormat="1" ht="18" customHeight="1" x14ac:dyDescent="0.25">
      <c r="A10" s="70" t="s">
        <v>34</v>
      </c>
      <c r="B10" s="111"/>
      <c r="C10" s="48"/>
      <c r="D10" s="111"/>
      <c r="E10" s="48"/>
      <c r="F10" s="48"/>
      <c r="G10" s="111"/>
      <c r="H10" s="48"/>
      <c r="I10" s="48"/>
      <c r="J10" s="48"/>
      <c r="K10" s="111"/>
      <c r="L10" s="48"/>
      <c r="M10" s="48"/>
      <c r="N10" s="48"/>
      <c r="O10" s="48"/>
      <c r="P10" s="48"/>
      <c r="Q10" s="48"/>
      <c r="R10" s="111"/>
      <c r="S10" s="48"/>
      <c r="T10" s="48"/>
      <c r="U10" s="48"/>
      <c r="V10" s="48"/>
      <c r="W10" s="48"/>
      <c r="X10" s="48"/>
      <c r="Y10" s="111"/>
      <c r="Z10" s="48"/>
      <c r="AA10" s="48"/>
      <c r="AB10" s="48"/>
      <c r="AC10" s="48"/>
      <c r="AD10" s="48"/>
      <c r="AE10" s="48"/>
      <c r="AF10" s="147"/>
      <c r="AG10" s="145">
        <f>SUM(B10:AF10)</f>
        <v>0</v>
      </c>
      <c r="AJ10" s="98"/>
      <c r="AK10" s="98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</row>
    <row r="11" spans="1:68" s="97" customFormat="1" x14ac:dyDescent="0.25">
      <c r="A11" s="155" t="s">
        <v>5</v>
      </c>
      <c r="B11" s="109" t="str">
        <f t="shared" ref="B11" si="1">CHOOSE(WEEKDAY(AM2),"Dom", "Lun", "Mar", "Mer", "Gio", "Ven","Sab")</f>
        <v>Lun</v>
      </c>
      <c r="C11" s="109" t="str">
        <f t="shared" ref="C11" si="2">CHOOSE(WEEKDAY(AN2),"Dom", "Lun", "Mar", "Mer", "Gio", "Ven","Sab")</f>
        <v>Mar</v>
      </c>
      <c r="D11" s="109" t="str">
        <f t="shared" ref="D11" si="3">CHOOSE(WEEKDAY(AO2),"Dom", "Lun", "Mar", "Mer", "Gio", "Ven","Sab")</f>
        <v>Mer</v>
      </c>
      <c r="E11" s="109" t="str">
        <f t="shared" ref="E11" si="4">CHOOSE(WEEKDAY(AP2),"Dom", "Lun", "Mar", "Mer", "Gio", "Ven","Sab")</f>
        <v>Gio</v>
      </c>
      <c r="F11" s="109" t="str">
        <f t="shared" ref="F11" si="5">CHOOSE(WEEKDAY(AQ2),"Dom", "Lun", "Mar", "Mer", "Gio", "Ven","Sab")</f>
        <v>Ven</v>
      </c>
      <c r="G11" s="109" t="str">
        <f t="shared" ref="G11" si="6">CHOOSE(WEEKDAY(AR2),"Dom", "Lun", "Mar", "Mer", "Gio", "Ven","Sab")</f>
        <v>Sab</v>
      </c>
      <c r="H11" s="109" t="str">
        <f t="shared" ref="H11" si="7">CHOOSE(WEEKDAY(AS2),"Dom", "Lun", "Mar", "Mer", "Gio", "Ven","Sab")</f>
        <v>Dom</v>
      </c>
      <c r="I11" s="109" t="str">
        <f t="shared" ref="I11" si="8">CHOOSE(WEEKDAY(AT2),"Dom", "Lun", "Mar", "Mer", "Gio", "Ven","Sab")</f>
        <v>Lun</v>
      </c>
      <c r="J11" s="109" t="str">
        <f t="shared" ref="J11" si="9">CHOOSE(WEEKDAY(AU2),"Dom", "Lun", "Mar", "Mer", "Gio", "Ven","Sab")</f>
        <v>Mar</v>
      </c>
      <c r="K11" s="109" t="str">
        <f t="shared" ref="K11" si="10">CHOOSE(WEEKDAY(AV2),"Dom", "Lun", "Mar", "Mer", "Gio", "Ven","Sab")</f>
        <v>Mer</v>
      </c>
      <c r="L11" s="109" t="str">
        <f t="shared" ref="L11" si="11">CHOOSE(WEEKDAY(AW2),"Dom", "Lun", "Mar", "Mer", "Gio", "Ven","Sab")</f>
        <v>Gio</v>
      </c>
      <c r="M11" s="109" t="str">
        <f t="shared" ref="M11" si="12">CHOOSE(WEEKDAY(AX2),"Dom", "Lun", "Mar", "Mer", "Gio", "Ven","Sab")</f>
        <v>Ven</v>
      </c>
      <c r="N11" s="109" t="str">
        <f t="shared" ref="N11" si="13">CHOOSE(WEEKDAY(AY2),"Dom", "Lun", "Mar", "Mer", "Gio", "Ven","Sab")</f>
        <v>Sab</v>
      </c>
      <c r="O11" s="109" t="str">
        <f t="shared" ref="O11" si="14">CHOOSE(WEEKDAY(AZ2),"Dom", "Lun", "Mar", "Mer", "Gio", "Ven","Sab")</f>
        <v>Dom</v>
      </c>
      <c r="P11" s="109" t="str">
        <f t="shared" ref="P11" si="15">CHOOSE(WEEKDAY(BA2),"Dom", "Lun", "Mar", "Mer", "Gio", "Ven","Sab")</f>
        <v>Lun</v>
      </c>
      <c r="Q11" s="109" t="str">
        <f t="shared" ref="Q11" si="16">CHOOSE(WEEKDAY(BB2),"Dom", "Lun", "Mar", "Mer", "Gio", "Ven","Sab")</f>
        <v>Mar</v>
      </c>
      <c r="R11" s="109" t="str">
        <f t="shared" ref="R11" si="17">CHOOSE(WEEKDAY(BC2),"Dom", "Lun", "Mar", "Mer", "Gio", "Ven","Sab")</f>
        <v>Mer</v>
      </c>
      <c r="S11" s="109" t="str">
        <f t="shared" ref="S11" si="18">CHOOSE(WEEKDAY(BD2),"Dom", "Lun", "Mar", "Mer", "Gio", "Ven","Sab")</f>
        <v>Gio</v>
      </c>
      <c r="T11" s="109" t="str">
        <f t="shared" ref="T11" si="19">CHOOSE(WEEKDAY(BE2),"Dom", "Lun", "Mar", "Mer", "Gio", "Ven","Sab")</f>
        <v>Ven</v>
      </c>
      <c r="U11" s="109" t="str">
        <f t="shared" ref="U11" si="20">CHOOSE(WEEKDAY(BF2),"Dom", "Lun", "Mar", "Mer", "Gio", "Ven","Sab")</f>
        <v>Sab</v>
      </c>
      <c r="V11" s="109" t="str">
        <f t="shared" ref="V11" si="21">CHOOSE(WEEKDAY(BG2),"Dom", "Lun", "Mar", "Mer", "Gio", "Ven","Sab")</f>
        <v>Dom</v>
      </c>
      <c r="W11" s="109" t="str">
        <f t="shared" ref="W11" si="22">CHOOSE(WEEKDAY(BH2),"Dom", "Lun", "Mar", "Mer", "Gio", "Ven","Sab")</f>
        <v>Lun</v>
      </c>
      <c r="X11" s="109" t="str">
        <f t="shared" ref="X11" si="23">CHOOSE(WEEKDAY(BI2),"Dom", "Lun", "Mar", "Mer", "Gio", "Ven","Sab")</f>
        <v>Mar</v>
      </c>
      <c r="Y11" s="109" t="str">
        <f t="shared" ref="Y11" si="24">CHOOSE(WEEKDAY(BJ2),"Dom", "Lun", "Mar", "Mer", "Gio", "Ven","Sab")</f>
        <v>Mer</v>
      </c>
      <c r="Z11" s="109" t="str">
        <f t="shared" ref="Z11" si="25">CHOOSE(WEEKDAY(BK2),"Dom", "Lun", "Mar", "Mer", "Gio", "Ven","Sab")</f>
        <v>Gio</v>
      </c>
      <c r="AA11" s="109" t="str">
        <f t="shared" ref="AA11" si="26">CHOOSE(WEEKDAY(BL2),"Dom", "Lun", "Mar", "Mer", "Gio", "Ven","Sab")</f>
        <v>Ven</v>
      </c>
      <c r="AB11" s="109" t="str">
        <f t="shared" ref="AB11" si="27">CHOOSE(WEEKDAY(BM2),"Dom", "Lun", "Mar", "Mer", "Gio", "Ven","Sab")</f>
        <v>Sab</v>
      </c>
      <c r="AC11" s="114" t="s">
        <v>22</v>
      </c>
      <c r="AD11" s="115"/>
      <c r="AE11" s="115"/>
      <c r="AF11" s="116"/>
      <c r="AG11" s="117"/>
      <c r="AJ11" s="98">
        <v>4</v>
      </c>
      <c r="AK11" s="98">
        <v>5</v>
      </c>
      <c r="AL11" s="99">
        <v>46266</v>
      </c>
      <c r="AM11" s="99">
        <v>46267</v>
      </c>
      <c r="AN11" s="99">
        <v>46268</v>
      </c>
      <c r="AO11" s="99">
        <v>46269</v>
      </c>
      <c r="AP11" s="99">
        <v>46270</v>
      </c>
      <c r="AQ11" s="99">
        <v>46271</v>
      </c>
      <c r="AR11" s="99">
        <v>46272</v>
      </c>
      <c r="AS11" s="99">
        <v>46273</v>
      </c>
      <c r="AT11" s="99">
        <v>46274</v>
      </c>
      <c r="AU11" s="99">
        <v>46275</v>
      </c>
      <c r="AV11" s="99">
        <v>46276</v>
      </c>
      <c r="AW11" s="99">
        <v>46277</v>
      </c>
      <c r="AX11" s="99">
        <v>46278</v>
      </c>
      <c r="AY11" s="99">
        <v>46279</v>
      </c>
      <c r="AZ11" s="99">
        <v>46280</v>
      </c>
      <c r="BA11" s="99">
        <v>46281</v>
      </c>
      <c r="BB11" s="99">
        <v>46282</v>
      </c>
      <c r="BC11" s="99">
        <v>46283</v>
      </c>
      <c r="BD11" s="99">
        <v>46284</v>
      </c>
      <c r="BE11" s="99">
        <v>46285</v>
      </c>
      <c r="BF11" s="99">
        <v>46286</v>
      </c>
      <c r="BG11" s="99">
        <v>46287</v>
      </c>
      <c r="BH11" s="99">
        <v>46288</v>
      </c>
      <c r="BI11" s="99">
        <v>46289</v>
      </c>
      <c r="BJ11" s="99">
        <v>46290</v>
      </c>
      <c r="BK11" s="99">
        <v>46291</v>
      </c>
      <c r="BL11" s="99">
        <v>46292</v>
      </c>
      <c r="BM11" s="99">
        <v>46293</v>
      </c>
      <c r="BN11" s="99">
        <v>46294</v>
      </c>
      <c r="BO11" s="99">
        <v>46295</v>
      </c>
      <c r="BP11" s="99"/>
    </row>
    <row r="12" spans="1:68" s="97" customFormat="1" ht="22.5" customHeight="1" x14ac:dyDescent="0.25">
      <c r="A12" s="156"/>
      <c r="B12" s="48"/>
      <c r="C12" s="48"/>
      <c r="D12" s="48"/>
      <c r="E12" s="48"/>
      <c r="F12" s="48"/>
      <c r="G12" s="48"/>
      <c r="H12" s="111"/>
      <c r="I12" s="48"/>
      <c r="J12" s="48"/>
      <c r="K12" s="48"/>
      <c r="L12" s="48"/>
      <c r="M12" s="48"/>
      <c r="N12" s="48"/>
      <c r="O12" s="111"/>
      <c r="P12" s="48"/>
      <c r="Q12" s="48"/>
      <c r="R12" s="48"/>
      <c r="S12" s="48"/>
      <c r="T12" s="48"/>
      <c r="U12" s="48"/>
      <c r="V12" s="111"/>
      <c r="W12" s="48"/>
      <c r="X12" s="48"/>
      <c r="Y12" s="48"/>
      <c r="Z12" s="48"/>
      <c r="AA12" s="48"/>
      <c r="AB12" s="48"/>
      <c r="AC12" s="118"/>
      <c r="AD12" s="119"/>
      <c r="AE12" s="119"/>
      <c r="AF12" s="120"/>
      <c r="AG12" s="113">
        <f>SUM(B12:AF12)</f>
        <v>0</v>
      </c>
      <c r="AJ12" s="97">
        <v>4.5</v>
      </c>
      <c r="AK12" s="98"/>
      <c r="AL12" s="99">
        <v>46296</v>
      </c>
      <c r="AM12" s="99">
        <v>46297</v>
      </c>
      <c r="AN12" s="99">
        <v>46298</v>
      </c>
      <c r="AO12" s="99">
        <v>46299</v>
      </c>
      <c r="AP12" s="99">
        <v>46300</v>
      </c>
      <c r="AQ12" s="99">
        <v>46301</v>
      </c>
      <c r="AR12" s="99">
        <v>46302</v>
      </c>
      <c r="AS12" s="99">
        <v>46303</v>
      </c>
      <c r="AT12" s="99">
        <v>46304</v>
      </c>
      <c r="AU12" s="99">
        <v>46305</v>
      </c>
      <c r="AV12" s="99">
        <v>46306</v>
      </c>
      <c r="AW12" s="99">
        <v>46307</v>
      </c>
      <c r="AX12" s="99">
        <v>46308</v>
      </c>
      <c r="AY12" s="99">
        <v>46309</v>
      </c>
      <c r="AZ12" s="99">
        <v>46310</v>
      </c>
      <c r="BA12" s="99">
        <v>46311</v>
      </c>
      <c r="BB12" s="99">
        <v>46312</v>
      </c>
      <c r="BC12" s="99">
        <v>46313</v>
      </c>
      <c r="BD12" s="99">
        <v>46314</v>
      </c>
      <c r="BE12" s="99">
        <v>46315</v>
      </c>
      <c r="BF12" s="99">
        <v>46316</v>
      </c>
      <c r="BG12" s="99">
        <v>46317</v>
      </c>
      <c r="BH12" s="99">
        <v>46318</v>
      </c>
      <c r="BI12" s="99">
        <v>46319</v>
      </c>
      <c r="BJ12" s="99">
        <v>46320</v>
      </c>
      <c r="BK12" s="99">
        <v>46321</v>
      </c>
      <c r="BL12" s="99">
        <v>46322</v>
      </c>
      <c r="BM12" s="99">
        <v>46323</v>
      </c>
      <c r="BN12" s="99">
        <v>46324</v>
      </c>
      <c r="BO12" s="99">
        <v>46325</v>
      </c>
      <c r="BP12" s="99">
        <v>46326</v>
      </c>
    </row>
    <row r="13" spans="1:68" s="97" customFormat="1" ht="18" customHeight="1" x14ac:dyDescent="0.25">
      <c r="A13" s="138" t="s">
        <v>33</v>
      </c>
      <c r="B13" s="48"/>
      <c r="C13" s="48"/>
      <c r="D13" s="48"/>
      <c r="E13" s="48"/>
      <c r="F13" s="48"/>
      <c r="G13" s="48"/>
      <c r="H13" s="111"/>
      <c r="I13" s="48"/>
      <c r="J13" s="48"/>
      <c r="K13" s="48"/>
      <c r="L13" s="48"/>
      <c r="M13" s="48"/>
      <c r="N13" s="48"/>
      <c r="O13" s="111"/>
      <c r="P13" s="48"/>
      <c r="Q13" s="48"/>
      <c r="R13" s="48"/>
      <c r="S13" s="48"/>
      <c r="T13" s="48"/>
      <c r="U13" s="48"/>
      <c r="V13" s="111"/>
      <c r="W13" s="48"/>
      <c r="X13" s="48"/>
      <c r="Y13" s="48"/>
      <c r="Z13" s="48"/>
      <c r="AA13" s="48"/>
      <c r="AB13" s="48"/>
      <c r="AC13" s="139"/>
      <c r="AD13" s="119"/>
      <c r="AE13" s="119"/>
      <c r="AF13" s="148"/>
      <c r="AG13" s="145">
        <f>SUM(B13:AF13)</f>
        <v>0</v>
      </c>
      <c r="AK13" s="98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</row>
    <row r="14" spans="1:68" s="97" customFormat="1" ht="18" customHeight="1" x14ac:dyDescent="0.25">
      <c r="A14" s="70" t="s">
        <v>34</v>
      </c>
      <c r="B14" s="48"/>
      <c r="C14" s="48"/>
      <c r="D14" s="48"/>
      <c r="E14" s="48"/>
      <c r="F14" s="48"/>
      <c r="G14" s="48"/>
      <c r="H14" s="111"/>
      <c r="I14" s="48"/>
      <c r="J14" s="48"/>
      <c r="K14" s="48"/>
      <c r="L14" s="48"/>
      <c r="M14" s="48"/>
      <c r="N14" s="48"/>
      <c r="O14" s="111"/>
      <c r="P14" s="48"/>
      <c r="Q14" s="48"/>
      <c r="R14" s="48"/>
      <c r="S14" s="48"/>
      <c r="T14" s="48"/>
      <c r="U14" s="48"/>
      <c r="V14" s="111"/>
      <c r="W14" s="48"/>
      <c r="X14" s="48"/>
      <c r="Y14" s="48"/>
      <c r="Z14" s="48"/>
      <c r="AA14" s="48"/>
      <c r="AB14" s="48"/>
      <c r="AC14" s="139"/>
      <c r="AD14" s="119"/>
      <c r="AE14" s="119"/>
      <c r="AF14" s="149"/>
      <c r="AG14" s="145">
        <f>SUM(B14:AF14)</f>
        <v>0</v>
      </c>
      <c r="AK14" s="98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</row>
    <row r="15" spans="1:68" s="97" customFormat="1" x14ac:dyDescent="0.25">
      <c r="A15" s="155" t="s">
        <v>6</v>
      </c>
      <c r="B15" s="109" t="str">
        <f t="shared" ref="B15" si="28">CHOOSE(WEEKDAY(AM3),"Dom", "Lun", "Mar", "Mer", "Gio", "Ven","Sab")</f>
        <v>Lun</v>
      </c>
      <c r="C15" s="109" t="str">
        <f t="shared" ref="C15" si="29">CHOOSE(WEEKDAY(AN3),"Dom", "Lun", "Mar", "Mer", "Gio", "Ven","Sab")</f>
        <v>Mar</v>
      </c>
      <c r="D15" s="109" t="str">
        <f t="shared" ref="D15" si="30">CHOOSE(WEEKDAY(AO3),"Dom", "Lun", "Mar", "Mer", "Gio", "Ven","Sab")</f>
        <v>Mer</v>
      </c>
      <c r="E15" s="109" t="str">
        <f t="shared" ref="E15" si="31">CHOOSE(WEEKDAY(AP3),"Dom", "Lun", "Mar", "Mer", "Gio", "Ven","Sab")</f>
        <v>Gio</v>
      </c>
      <c r="F15" s="109" t="str">
        <f t="shared" ref="F15" si="32">CHOOSE(WEEKDAY(AQ3),"Dom", "Lun", "Mar", "Mer", "Gio", "Ven","Sab")</f>
        <v>Ven</v>
      </c>
      <c r="G15" s="109" t="str">
        <f t="shared" ref="G15" si="33">CHOOSE(WEEKDAY(AR3),"Dom", "Lun", "Mar", "Mer", "Gio", "Ven","Sab")</f>
        <v>Sab</v>
      </c>
      <c r="H15" s="109" t="str">
        <f t="shared" ref="H15" si="34">CHOOSE(WEEKDAY(AS3),"Dom", "Lun", "Mar", "Mer", "Gio", "Ven","Sab")</f>
        <v>Dom</v>
      </c>
      <c r="I15" s="109" t="str">
        <f t="shared" ref="I15" si="35">CHOOSE(WEEKDAY(AT3),"Dom", "Lun", "Mar", "Mer", "Gio", "Ven","Sab")</f>
        <v>Lun</v>
      </c>
      <c r="J15" s="109" t="str">
        <f t="shared" ref="J15" si="36">CHOOSE(WEEKDAY(AU3),"Dom", "Lun", "Mar", "Mer", "Gio", "Ven","Sab")</f>
        <v>Mar</v>
      </c>
      <c r="K15" s="109" t="str">
        <f t="shared" ref="K15" si="37">CHOOSE(WEEKDAY(AV3),"Dom", "Lun", "Mar", "Mer", "Gio", "Ven","Sab")</f>
        <v>Mer</v>
      </c>
      <c r="L15" s="109" t="str">
        <f t="shared" ref="L15" si="38">CHOOSE(WEEKDAY(AW3),"Dom", "Lun", "Mar", "Mer", "Gio", "Ven","Sab")</f>
        <v>Gio</v>
      </c>
      <c r="M15" s="109" t="str">
        <f t="shared" ref="M15" si="39">CHOOSE(WEEKDAY(AX3),"Dom", "Lun", "Mar", "Mer", "Gio", "Ven","Sab")</f>
        <v>Ven</v>
      </c>
      <c r="N15" s="109" t="str">
        <f t="shared" ref="N15" si="40">CHOOSE(WEEKDAY(AY3),"Dom", "Lun", "Mar", "Mer", "Gio", "Ven","Sab")</f>
        <v>Sab</v>
      </c>
      <c r="O15" s="109" t="str">
        <f t="shared" ref="O15" si="41">CHOOSE(WEEKDAY(AZ3),"Dom", "Lun", "Mar", "Mer", "Gio", "Ven","Sab")</f>
        <v>Dom</v>
      </c>
      <c r="P15" s="109" t="str">
        <f t="shared" ref="P15" si="42">CHOOSE(WEEKDAY(BA3),"Dom", "Lun", "Mar", "Mer", "Gio", "Ven","Sab")</f>
        <v>Lun</v>
      </c>
      <c r="Q15" s="109" t="str">
        <f t="shared" ref="Q15" si="43">CHOOSE(WEEKDAY(BB3),"Dom", "Lun", "Mar", "Mer", "Gio", "Ven","Sab")</f>
        <v>Mar</v>
      </c>
      <c r="R15" s="109" t="str">
        <f t="shared" ref="R15" si="44">CHOOSE(WEEKDAY(BC3),"Dom", "Lun", "Mar", "Mer", "Gio", "Ven","Sab")</f>
        <v>Mer</v>
      </c>
      <c r="S15" s="109" t="str">
        <f t="shared" ref="S15" si="45">CHOOSE(WEEKDAY(BD3),"Dom", "Lun", "Mar", "Mer", "Gio", "Ven","Sab")</f>
        <v>Gio</v>
      </c>
      <c r="T15" s="109" t="str">
        <f t="shared" ref="T15" si="46">CHOOSE(WEEKDAY(BE3),"Dom", "Lun", "Mar", "Mer", "Gio", "Ven","Sab")</f>
        <v>Ven</v>
      </c>
      <c r="U15" s="109" t="str">
        <f t="shared" ref="U15" si="47">CHOOSE(WEEKDAY(BF3),"Dom", "Lun", "Mar", "Mer", "Gio", "Ven","Sab")</f>
        <v>Sab</v>
      </c>
      <c r="V15" s="109" t="str">
        <f t="shared" ref="V15" si="48">CHOOSE(WEEKDAY(BG3),"Dom", "Lun", "Mar", "Mer", "Gio", "Ven","Sab")</f>
        <v>Dom</v>
      </c>
      <c r="W15" s="109" t="str">
        <f t="shared" ref="W15" si="49">CHOOSE(WEEKDAY(BH3),"Dom", "Lun", "Mar", "Mer", "Gio", "Ven","Sab")</f>
        <v>Lun</v>
      </c>
      <c r="X15" s="109" t="str">
        <f t="shared" ref="X15" si="50">CHOOSE(WEEKDAY(BI3),"Dom", "Lun", "Mar", "Mer", "Gio", "Ven","Sab")</f>
        <v>Mar</v>
      </c>
      <c r="Y15" s="109" t="str">
        <f t="shared" ref="Y15" si="51">CHOOSE(WEEKDAY(BJ3),"Dom", "Lun", "Mar", "Mer", "Gio", "Ven","Sab")</f>
        <v>Mer</v>
      </c>
      <c r="Z15" s="109" t="str">
        <f t="shared" ref="Z15" si="52">CHOOSE(WEEKDAY(BK3),"Dom", "Lun", "Mar", "Mer", "Gio", "Ven","Sab")</f>
        <v>Gio</v>
      </c>
      <c r="AA15" s="109" t="str">
        <f t="shared" ref="AA15" si="53">CHOOSE(WEEKDAY(BL3),"Dom", "Lun", "Mar", "Mer", "Gio", "Ven","Sab")</f>
        <v>Ven</v>
      </c>
      <c r="AB15" s="109" t="str">
        <f t="shared" ref="AB15" si="54">CHOOSE(WEEKDAY(BM3),"Dom", "Lun", "Mar", "Mer", "Gio", "Ven","Sab")</f>
        <v>Sab</v>
      </c>
      <c r="AC15" s="109" t="str">
        <f t="shared" ref="AC15" si="55">CHOOSE(WEEKDAY(BN3),"Dom", "Lun", "Mar", "Mer", "Gio", "Ven","Sab")</f>
        <v>Dom</v>
      </c>
      <c r="AD15" s="109" t="str">
        <f t="shared" ref="AD15" si="56">CHOOSE(WEEKDAY(BO3),"Dom", "Lun", "Mar", "Mer", "Gio", "Ven","Sab")</f>
        <v>Lun</v>
      </c>
      <c r="AE15" s="109" t="str">
        <f t="shared" ref="AE15" si="57">CHOOSE(WEEKDAY(BP3),"Dom", "Lun", "Mar", "Mer", "Gio", "Ven","Sab")</f>
        <v>Mar</v>
      </c>
      <c r="AF15" s="110" t="s">
        <v>18</v>
      </c>
      <c r="AG15" s="117"/>
      <c r="AJ15" s="98">
        <v>5</v>
      </c>
      <c r="AK15" s="98">
        <v>6</v>
      </c>
      <c r="AL15" s="99">
        <v>46327</v>
      </c>
      <c r="AM15" s="99">
        <v>46328</v>
      </c>
      <c r="AN15" s="99">
        <v>46329</v>
      </c>
      <c r="AO15" s="99">
        <v>46330</v>
      </c>
      <c r="AP15" s="99">
        <v>46331</v>
      </c>
      <c r="AQ15" s="99">
        <v>46332</v>
      </c>
      <c r="AR15" s="99">
        <v>46333</v>
      </c>
      <c r="AS15" s="99">
        <v>46334</v>
      </c>
      <c r="AT15" s="99">
        <v>46335</v>
      </c>
      <c r="AU15" s="99">
        <v>46336</v>
      </c>
      <c r="AV15" s="99">
        <v>46337</v>
      </c>
      <c r="AW15" s="99">
        <v>46338</v>
      </c>
      <c r="AX15" s="99">
        <v>46339</v>
      </c>
      <c r="AY15" s="99">
        <v>46340</v>
      </c>
      <c r="AZ15" s="99">
        <v>46341</v>
      </c>
      <c r="BA15" s="99">
        <v>46342</v>
      </c>
      <c r="BB15" s="99">
        <v>46343</v>
      </c>
      <c r="BC15" s="99">
        <v>46344</v>
      </c>
      <c r="BD15" s="99">
        <v>46345</v>
      </c>
      <c r="BE15" s="99">
        <v>46346</v>
      </c>
      <c r="BF15" s="99">
        <v>46347</v>
      </c>
      <c r="BG15" s="99">
        <v>46348</v>
      </c>
      <c r="BH15" s="99">
        <v>46349</v>
      </c>
      <c r="BI15" s="99">
        <v>46350</v>
      </c>
      <c r="BJ15" s="99">
        <v>46351</v>
      </c>
      <c r="BK15" s="99">
        <v>46352</v>
      </c>
      <c r="BL15" s="99">
        <v>46353</v>
      </c>
      <c r="BM15" s="99">
        <v>46354</v>
      </c>
      <c r="BN15" s="99">
        <v>46355</v>
      </c>
      <c r="BO15" s="99">
        <v>46356</v>
      </c>
      <c r="BP15" s="99"/>
    </row>
    <row r="16" spans="1:68" s="97" customFormat="1" ht="22.5" customHeight="1" x14ac:dyDescent="0.25">
      <c r="A16" s="156"/>
      <c r="B16" s="48"/>
      <c r="C16" s="48"/>
      <c r="D16" s="48"/>
      <c r="E16" s="48"/>
      <c r="F16" s="48"/>
      <c r="G16" s="48"/>
      <c r="H16" s="111"/>
      <c r="I16" s="48"/>
      <c r="J16" s="48"/>
      <c r="K16" s="48"/>
      <c r="L16" s="48"/>
      <c r="M16" s="48"/>
      <c r="N16" s="48"/>
      <c r="O16" s="111"/>
      <c r="P16" s="48"/>
      <c r="Q16" s="48"/>
      <c r="R16" s="48"/>
      <c r="S16" s="48"/>
      <c r="T16" s="48"/>
      <c r="U16" s="48"/>
      <c r="V16" s="111"/>
      <c r="W16" s="48"/>
      <c r="X16" s="48"/>
      <c r="Y16" s="48"/>
      <c r="Z16" s="48"/>
      <c r="AA16" s="48"/>
      <c r="AB16" s="49"/>
      <c r="AC16" s="121"/>
      <c r="AD16" s="121"/>
      <c r="AE16" s="48"/>
      <c r="AF16" s="122"/>
      <c r="AG16" s="113">
        <f>SUM(B16:AF16)</f>
        <v>0</v>
      </c>
      <c r="AJ16" s="98">
        <v>5.5</v>
      </c>
      <c r="AK16" s="98"/>
      <c r="AL16" s="99">
        <v>46357</v>
      </c>
      <c r="AM16" s="99">
        <v>46358</v>
      </c>
      <c r="AN16" s="99">
        <v>46359</v>
      </c>
      <c r="AO16" s="99">
        <v>46360</v>
      </c>
      <c r="AP16" s="99">
        <v>46361</v>
      </c>
      <c r="AQ16" s="99">
        <v>46362</v>
      </c>
      <c r="AR16" s="99">
        <v>46363</v>
      </c>
      <c r="AS16" s="99">
        <v>46364</v>
      </c>
      <c r="AT16" s="99">
        <v>46365</v>
      </c>
      <c r="AU16" s="99">
        <v>46366</v>
      </c>
      <c r="AV16" s="99">
        <v>46367</v>
      </c>
      <c r="AW16" s="99">
        <v>46368</v>
      </c>
      <c r="AX16" s="99">
        <v>46369</v>
      </c>
      <c r="AY16" s="99">
        <v>46370</v>
      </c>
      <c r="AZ16" s="99">
        <v>46371</v>
      </c>
      <c r="BA16" s="99">
        <v>46372</v>
      </c>
      <c r="BB16" s="99">
        <v>46373</v>
      </c>
      <c r="BC16" s="99">
        <v>46374</v>
      </c>
      <c r="BD16" s="99">
        <v>46375</v>
      </c>
      <c r="BE16" s="99">
        <v>46376</v>
      </c>
      <c r="BF16" s="99">
        <v>46377</v>
      </c>
      <c r="BG16" s="99">
        <v>46378</v>
      </c>
      <c r="BH16" s="99">
        <v>46379</v>
      </c>
      <c r="BI16" s="99">
        <v>46380</v>
      </c>
      <c r="BJ16" s="99">
        <v>46381</v>
      </c>
      <c r="BK16" s="99">
        <v>46382</v>
      </c>
      <c r="BL16" s="99">
        <v>46383</v>
      </c>
      <c r="BM16" s="99">
        <v>46384</v>
      </c>
      <c r="BN16" s="99">
        <v>46385</v>
      </c>
      <c r="BO16" s="99">
        <v>46386</v>
      </c>
      <c r="BP16" s="99">
        <v>46387</v>
      </c>
    </row>
    <row r="17" spans="1:68" s="97" customFormat="1" ht="18" customHeight="1" x14ac:dyDescent="0.25">
      <c r="A17" s="138" t="s">
        <v>33</v>
      </c>
      <c r="B17" s="48"/>
      <c r="C17" s="48"/>
      <c r="D17" s="48"/>
      <c r="E17" s="48"/>
      <c r="F17" s="48"/>
      <c r="G17" s="48"/>
      <c r="H17" s="111"/>
      <c r="I17" s="48"/>
      <c r="J17" s="48"/>
      <c r="K17" s="48"/>
      <c r="L17" s="48"/>
      <c r="M17" s="48"/>
      <c r="N17" s="48"/>
      <c r="O17" s="111"/>
      <c r="P17" s="48"/>
      <c r="Q17" s="48"/>
      <c r="R17" s="48"/>
      <c r="S17" s="48"/>
      <c r="T17" s="48"/>
      <c r="U17" s="48"/>
      <c r="V17" s="111"/>
      <c r="W17" s="48"/>
      <c r="X17" s="48"/>
      <c r="Y17" s="48"/>
      <c r="Z17" s="48"/>
      <c r="AA17" s="48"/>
      <c r="AB17" s="48"/>
      <c r="AC17" s="111"/>
      <c r="AD17" s="111"/>
      <c r="AE17" s="48"/>
      <c r="AF17" s="150"/>
      <c r="AG17" s="145">
        <f>SUM(B17:AF17)</f>
        <v>0</v>
      </c>
      <c r="AJ17" s="98"/>
      <c r="AK17" s="98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</row>
    <row r="18" spans="1:68" s="97" customFormat="1" ht="18" customHeight="1" x14ac:dyDescent="0.25">
      <c r="A18" s="70" t="s">
        <v>34</v>
      </c>
      <c r="B18" s="48"/>
      <c r="C18" s="48"/>
      <c r="D18" s="48"/>
      <c r="E18" s="48"/>
      <c r="F18" s="48"/>
      <c r="G18" s="48"/>
      <c r="H18" s="111"/>
      <c r="I18" s="48"/>
      <c r="J18" s="48"/>
      <c r="K18" s="48"/>
      <c r="L18" s="48"/>
      <c r="M18" s="48"/>
      <c r="N18" s="48"/>
      <c r="O18" s="111"/>
      <c r="P18" s="48"/>
      <c r="Q18" s="48"/>
      <c r="R18" s="48"/>
      <c r="S18" s="48"/>
      <c r="T18" s="48"/>
      <c r="U18" s="48"/>
      <c r="V18" s="111"/>
      <c r="W18" s="48"/>
      <c r="X18" s="48"/>
      <c r="Y18" s="48"/>
      <c r="Z18" s="48"/>
      <c r="AA18" s="48"/>
      <c r="AB18" s="48"/>
      <c r="AC18" s="111"/>
      <c r="AD18" s="111"/>
      <c r="AE18" s="48"/>
      <c r="AF18" s="151"/>
      <c r="AG18" s="145">
        <f>SUM(B18:AF18)</f>
        <v>0</v>
      </c>
      <c r="AJ18" s="98"/>
      <c r="AK18" s="98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</row>
    <row r="19" spans="1:68" s="97" customFormat="1" x14ac:dyDescent="0.25">
      <c r="A19" s="155" t="s">
        <v>7</v>
      </c>
      <c r="B19" s="109" t="str">
        <f t="shared" ref="B19:AD19" si="58">CHOOSE(WEEKDAY(AM4),"Dom", "Lun", "Mar", "Mer", "Gio", "Ven","Sab")</f>
        <v>Gio</v>
      </c>
      <c r="C19" s="109" t="str">
        <f t="shared" si="58"/>
        <v>Ven</v>
      </c>
      <c r="D19" s="109" t="str">
        <f t="shared" si="58"/>
        <v>Sab</v>
      </c>
      <c r="E19" s="109" t="str">
        <f t="shared" si="58"/>
        <v>Dom</v>
      </c>
      <c r="F19" s="109" t="str">
        <f t="shared" si="58"/>
        <v>Lun</v>
      </c>
      <c r="G19" s="109" t="str">
        <f t="shared" si="58"/>
        <v>Mar</v>
      </c>
      <c r="H19" s="109" t="str">
        <f t="shared" si="58"/>
        <v>Mer</v>
      </c>
      <c r="I19" s="109" t="str">
        <f t="shared" si="58"/>
        <v>Gio</v>
      </c>
      <c r="J19" s="109" t="str">
        <f t="shared" si="58"/>
        <v>Ven</v>
      </c>
      <c r="K19" s="109" t="str">
        <f t="shared" si="58"/>
        <v>Sab</v>
      </c>
      <c r="L19" s="109" t="str">
        <f t="shared" si="58"/>
        <v>Dom</v>
      </c>
      <c r="M19" s="109" t="str">
        <f t="shared" si="58"/>
        <v>Lun</v>
      </c>
      <c r="N19" s="109" t="str">
        <f t="shared" si="58"/>
        <v>Mar</v>
      </c>
      <c r="O19" s="109" t="str">
        <f t="shared" si="58"/>
        <v>Mer</v>
      </c>
      <c r="P19" s="109" t="str">
        <f t="shared" si="58"/>
        <v>Gio</v>
      </c>
      <c r="Q19" s="109" t="str">
        <f t="shared" si="58"/>
        <v>Ven</v>
      </c>
      <c r="R19" s="109" t="str">
        <f t="shared" si="58"/>
        <v>Sab</v>
      </c>
      <c r="S19" s="109" t="str">
        <f t="shared" si="58"/>
        <v>Dom</v>
      </c>
      <c r="T19" s="109" t="str">
        <f t="shared" si="58"/>
        <v>Lun</v>
      </c>
      <c r="U19" s="109" t="str">
        <f t="shared" si="58"/>
        <v>Mar</v>
      </c>
      <c r="V19" s="109" t="str">
        <f t="shared" si="58"/>
        <v>Mer</v>
      </c>
      <c r="W19" s="109" t="str">
        <f t="shared" si="58"/>
        <v>Gio</v>
      </c>
      <c r="X19" s="109" t="str">
        <f t="shared" si="58"/>
        <v>Ven</v>
      </c>
      <c r="Y19" s="109" t="str">
        <f t="shared" si="58"/>
        <v>Sab</v>
      </c>
      <c r="Z19" s="109" t="str">
        <f t="shared" si="58"/>
        <v>Dom</v>
      </c>
      <c r="AA19" s="109" t="str">
        <f t="shared" si="58"/>
        <v>Lun</v>
      </c>
      <c r="AB19" s="109" t="str">
        <f t="shared" si="58"/>
        <v>Mar</v>
      </c>
      <c r="AC19" s="109" t="str">
        <f t="shared" si="58"/>
        <v>Mer</v>
      </c>
      <c r="AD19" s="109" t="str">
        <f t="shared" si="58"/>
        <v>Gio</v>
      </c>
      <c r="AE19" s="109" t="str">
        <f>CHOOSE(WEEKDAY(BP7),"Dom", "Lun", "Mar", "Mer", "Gio", "Ven","Sab")</f>
        <v>Ven</v>
      </c>
      <c r="AF19" s="116"/>
      <c r="AG19" s="117"/>
      <c r="AI19" s="99"/>
      <c r="AJ19" s="98">
        <v>6</v>
      </c>
      <c r="AK19" s="98">
        <v>7</v>
      </c>
    </row>
    <row r="20" spans="1:68" s="97" customFormat="1" ht="22.5" customHeight="1" x14ac:dyDescent="0.25">
      <c r="A20" s="156"/>
      <c r="B20" s="48"/>
      <c r="C20" s="48"/>
      <c r="D20" s="48"/>
      <c r="E20" s="121"/>
      <c r="F20" s="49"/>
      <c r="G20" s="49"/>
      <c r="H20" s="49"/>
      <c r="I20" s="49"/>
      <c r="J20" s="49"/>
      <c r="K20" s="49"/>
      <c r="L20" s="121"/>
      <c r="M20" s="49"/>
      <c r="N20" s="49"/>
      <c r="O20" s="49"/>
      <c r="P20" s="49"/>
      <c r="Q20" s="49"/>
      <c r="R20" s="49"/>
      <c r="S20" s="121"/>
      <c r="T20" s="49"/>
      <c r="U20" s="49"/>
      <c r="V20" s="49"/>
      <c r="W20" s="48"/>
      <c r="X20" s="48"/>
      <c r="Y20" s="48"/>
      <c r="Z20" s="111"/>
      <c r="AA20" s="48"/>
      <c r="AB20" s="48"/>
      <c r="AC20" s="49"/>
      <c r="AD20" s="48"/>
      <c r="AE20" s="49"/>
      <c r="AF20" s="120"/>
      <c r="AG20" s="113">
        <f>SUM(B20:AF20)</f>
        <v>0</v>
      </c>
      <c r="AI20" s="99"/>
      <c r="AJ20" s="97">
        <v>6.5</v>
      </c>
      <c r="AK20" s="98"/>
    </row>
    <row r="21" spans="1:68" s="97" customFormat="1" ht="18" customHeight="1" x14ac:dyDescent="0.25">
      <c r="A21" s="138" t="s">
        <v>33</v>
      </c>
      <c r="B21" s="48"/>
      <c r="C21" s="48"/>
      <c r="D21" s="48"/>
      <c r="E21" s="111"/>
      <c r="F21" s="48"/>
      <c r="G21" s="48"/>
      <c r="H21" s="48"/>
      <c r="I21" s="48"/>
      <c r="J21" s="48"/>
      <c r="K21" s="48"/>
      <c r="L21" s="111"/>
      <c r="M21" s="48"/>
      <c r="N21" s="48"/>
      <c r="O21" s="48"/>
      <c r="P21" s="48"/>
      <c r="Q21" s="48"/>
      <c r="R21" s="48"/>
      <c r="S21" s="111"/>
      <c r="T21" s="48"/>
      <c r="U21" s="48"/>
      <c r="V21" s="48"/>
      <c r="W21" s="48"/>
      <c r="X21" s="48"/>
      <c r="Y21" s="48"/>
      <c r="Z21" s="111"/>
      <c r="AA21" s="48"/>
      <c r="AB21" s="48"/>
      <c r="AC21" s="48"/>
      <c r="AD21" s="48"/>
      <c r="AE21" s="48"/>
      <c r="AF21" s="148"/>
      <c r="AG21" s="145">
        <f>SUM(B21:AF21)</f>
        <v>0</v>
      </c>
      <c r="AI21" s="99"/>
      <c r="AK21" s="98"/>
    </row>
    <row r="22" spans="1:68" s="97" customFormat="1" ht="18" customHeight="1" x14ac:dyDescent="0.25">
      <c r="A22" s="70" t="s">
        <v>34</v>
      </c>
      <c r="B22" s="48"/>
      <c r="C22" s="48"/>
      <c r="D22" s="48"/>
      <c r="E22" s="111"/>
      <c r="F22" s="48"/>
      <c r="G22" s="48"/>
      <c r="H22" s="48"/>
      <c r="I22" s="48"/>
      <c r="J22" s="48"/>
      <c r="K22" s="48"/>
      <c r="L22" s="111"/>
      <c r="M22" s="48"/>
      <c r="N22" s="48"/>
      <c r="O22" s="48"/>
      <c r="P22" s="48"/>
      <c r="Q22" s="48"/>
      <c r="R22" s="48"/>
      <c r="S22" s="111"/>
      <c r="T22" s="48"/>
      <c r="U22" s="48"/>
      <c r="V22" s="48"/>
      <c r="W22" s="48"/>
      <c r="X22" s="48"/>
      <c r="Y22" s="48"/>
      <c r="Z22" s="111"/>
      <c r="AA22" s="48"/>
      <c r="AB22" s="48"/>
      <c r="AC22" s="48"/>
      <c r="AD22" s="48"/>
      <c r="AE22" s="48"/>
      <c r="AF22" s="149"/>
      <c r="AG22" s="145">
        <f>SUM(B22:AF22)</f>
        <v>0</v>
      </c>
      <c r="AI22" s="99"/>
      <c r="AK22" s="98"/>
    </row>
    <row r="23" spans="1:68" s="97" customFormat="1" x14ac:dyDescent="0.25">
      <c r="A23" s="155" t="s">
        <v>8</v>
      </c>
      <c r="B23" s="109" t="str">
        <f t="shared" ref="B23:AE23" si="59">CHOOSE(WEEKDAY(AM5),"Dom", "Lun", "Mar", "Mer", "Gio", "Ven","Sab")</f>
        <v>Sab</v>
      </c>
      <c r="C23" s="109" t="str">
        <f t="shared" si="59"/>
        <v>Dom</v>
      </c>
      <c r="D23" s="109" t="str">
        <f t="shared" si="59"/>
        <v>Lun</v>
      </c>
      <c r="E23" s="109" t="str">
        <f t="shared" si="59"/>
        <v>Mar</v>
      </c>
      <c r="F23" s="109" t="str">
        <f t="shared" si="59"/>
        <v>Mer</v>
      </c>
      <c r="G23" s="109" t="str">
        <f t="shared" si="59"/>
        <v>Gio</v>
      </c>
      <c r="H23" s="109" t="str">
        <f t="shared" si="59"/>
        <v>Ven</v>
      </c>
      <c r="I23" s="109" t="str">
        <f t="shared" si="59"/>
        <v>Sab</v>
      </c>
      <c r="J23" s="109" t="str">
        <f t="shared" si="59"/>
        <v>Dom</v>
      </c>
      <c r="K23" s="109" t="str">
        <f t="shared" si="59"/>
        <v>Lun</v>
      </c>
      <c r="L23" s="109" t="str">
        <f t="shared" si="59"/>
        <v>Mar</v>
      </c>
      <c r="M23" s="109" t="str">
        <f t="shared" si="59"/>
        <v>Mer</v>
      </c>
      <c r="N23" s="109" t="str">
        <f t="shared" si="59"/>
        <v>Gio</v>
      </c>
      <c r="O23" s="109" t="str">
        <f t="shared" si="59"/>
        <v>Ven</v>
      </c>
      <c r="P23" s="109" t="str">
        <f t="shared" si="59"/>
        <v>Sab</v>
      </c>
      <c r="Q23" s="109" t="str">
        <f t="shared" si="59"/>
        <v>Dom</v>
      </c>
      <c r="R23" s="109" t="str">
        <f t="shared" si="59"/>
        <v>Lun</v>
      </c>
      <c r="S23" s="109" t="str">
        <f t="shared" si="59"/>
        <v>Mar</v>
      </c>
      <c r="T23" s="109" t="str">
        <f t="shared" si="59"/>
        <v>Mer</v>
      </c>
      <c r="U23" s="109" t="str">
        <f t="shared" si="59"/>
        <v>Gio</v>
      </c>
      <c r="V23" s="109" t="str">
        <f t="shared" si="59"/>
        <v>Ven</v>
      </c>
      <c r="W23" s="109" t="str">
        <f t="shared" si="59"/>
        <v>Sab</v>
      </c>
      <c r="X23" s="109" t="str">
        <f t="shared" si="59"/>
        <v>Dom</v>
      </c>
      <c r="Y23" s="109" t="str">
        <f t="shared" si="59"/>
        <v>Lun</v>
      </c>
      <c r="Z23" s="109" t="str">
        <f t="shared" si="59"/>
        <v>Mar</v>
      </c>
      <c r="AA23" s="109" t="str">
        <f t="shared" si="59"/>
        <v>Mer</v>
      </c>
      <c r="AB23" s="109" t="str">
        <f t="shared" si="59"/>
        <v>Gio</v>
      </c>
      <c r="AC23" s="109" t="str">
        <f t="shared" si="59"/>
        <v>Ven</v>
      </c>
      <c r="AD23" s="109" t="str">
        <f t="shared" si="59"/>
        <v>Sab</v>
      </c>
      <c r="AE23" s="109" t="str">
        <f t="shared" si="59"/>
        <v>Dom</v>
      </c>
      <c r="AF23" s="110" t="s">
        <v>16</v>
      </c>
      <c r="AG23" s="117"/>
      <c r="AI23" s="99"/>
      <c r="AJ23" s="98">
        <v>7</v>
      </c>
      <c r="AK23" s="98">
        <v>8</v>
      </c>
    </row>
    <row r="24" spans="1:68" s="97" customFormat="1" ht="22.5" customHeight="1" x14ac:dyDescent="0.25">
      <c r="A24" s="156"/>
      <c r="B24" s="111"/>
      <c r="C24" s="111"/>
      <c r="D24" s="49"/>
      <c r="E24" s="49"/>
      <c r="F24" s="49"/>
      <c r="G24" s="49"/>
      <c r="H24" s="49"/>
      <c r="I24" s="49"/>
      <c r="J24" s="121"/>
      <c r="K24" s="49"/>
      <c r="L24" s="49"/>
      <c r="M24" s="49"/>
      <c r="N24" s="49"/>
      <c r="O24" s="49"/>
      <c r="P24" s="49"/>
      <c r="Q24" s="121"/>
      <c r="R24" s="49"/>
      <c r="S24" s="49"/>
      <c r="T24" s="49"/>
      <c r="U24" s="49"/>
      <c r="V24" s="48"/>
      <c r="W24" s="48"/>
      <c r="X24" s="111"/>
      <c r="Y24" s="48"/>
      <c r="Z24" s="48"/>
      <c r="AA24" s="48"/>
      <c r="AB24" s="49"/>
      <c r="AC24" s="49"/>
      <c r="AD24" s="49"/>
      <c r="AE24" s="121"/>
      <c r="AF24" s="122"/>
      <c r="AG24" s="113">
        <f>SUM(B24:AF24)</f>
        <v>0</v>
      </c>
      <c r="AI24" s="99"/>
      <c r="AJ24" s="98">
        <v>7.5</v>
      </c>
      <c r="AK24" s="98"/>
    </row>
    <row r="25" spans="1:68" s="97" customFormat="1" ht="18" customHeight="1" x14ac:dyDescent="0.25">
      <c r="A25" s="138" t="s">
        <v>33</v>
      </c>
      <c r="B25" s="111"/>
      <c r="C25" s="111"/>
      <c r="D25" s="48"/>
      <c r="E25" s="48"/>
      <c r="F25" s="48"/>
      <c r="G25" s="48"/>
      <c r="H25" s="48"/>
      <c r="I25" s="48"/>
      <c r="J25" s="111"/>
      <c r="K25" s="48"/>
      <c r="L25" s="48"/>
      <c r="M25" s="48"/>
      <c r="N25" s="48"/>
      <c r="O25" s="48"/>
      <c r="P25" s="48"/>
      <c r="Q25" s="111"/>
      <c r="R25" s="48"/>
      <c r="S25" s="48"/>
      <c r="T25" s="48"/>
      <c r="U25" s="48"/>
      <c r="V25" s="48"/>
      <c r="W25" s="48"/>
      <c r="X25" s="111"/>
      <c r="Y25" s="48"/>
      <c r="Z25" s="48"/>
      <c r="AA25" s="48"/>
      <c r="AB25" s="48"/>
      <c r="AC25" s="48"/>
      <c r="AD25" s="48"/>
      <c r="AE25" s="111"/>
      <c r="AF25" s="150"/>
      <c r="AG25" s="145">
        <f>SUM(B25:AF25)</f>
        <v>0</v>
      </c>
      <c r="AI25" s="99"/>
      <c r="AJ25" s="98"/>
      <c r="AK25" s="98"/>
    </row>
    <row r="26" spans="1:68" s="97" customFormat="1" ht="18" customHeight="1" x14ac:dyDescent="0.25">
      <c r="A26" s="70" t="s">
        <v>34</v>
      </c>
      <c r="B26" s="111"/>
      <c r="C26" s="111"/>
      <c r="D26" s="48"/>
      <c r="E26" s="48"/>
      <c r="F26" s="48"/>
      <c r="G26" s="48"/>
      <c r="H26" s="48"/>
      <c r="I26" s="48"/>
      <c r="J26" s="111"/>
      <c r="K26" s="48"/>
      <c r="L26" s="48"/>
      <c r="M26" s="48"/>
      <c r="N26" s="48"/>
      <c r="O26" s="48"/>
      <c r="P26" s="48"/>
      <c r="Q26" s="111"/>
      <c r="R26" s="48"/>
      <c r="S26" s="48"/>
      <c r="T26" s="48"/>
      <c r="U26" s="48"/>
      <c r="V26" s="48"/>
      <c r="W26" s="48"/>
      <c r="X26" s="111"/>
      <c r="Y26" s="48"/>
      <c r="Z26" s="48"/>
      <c r="AA26" s="48"/>
      <c r="AB26" s="48"/>
      <c r="AC26" s="48"/>
      <c r="AD26" s="48"/>
      <c r="AE26" s="111"/>
      <c r="AF26" s="151"/>
      <c r="AG26" s="145">
        <f>SUM(B26:AF26)</f>
        <v>0</v>
      </c>
      <c r="AI26" s="99"/>
      <c r="AJ26" s="98"/>
      <c r="AK26" s="98"/>
    </row>
    <row r="27" spans="1:68" s="97" customFormat="1" x14ac:dyDescent="0.25">
      <c r="A27" s="155" t="s">
        <v>9</v>
      </c>
      <c r="B27" s="109" t="str">
        <f t="shared" ref="B27:AD27" si="60">CHOOSE(WEEKDAY(AM6),"Dom", "Lun", "Mar", "Mer", "Gio", "Ven","Sab")</f>
        <v>Mar</v>
      </c>
      <c r="C27" s="109" t="str">
        <f t="shared" si="60"/>
        <v>Mer</v>
      </c>
      <c r="D27" s="109" t="str">
        <f t="shared" si="60"/>
        <v>Gio</v>
      </c>
      <c r="E27" s="109" t="str">
        <f t="shared" si="60"/>
        <v>Ven</v>
      </c>
      <c r="F27" s="109" t="str">
        <f t="shared" si="60"/>
        <v>Sab</v>
      </c>
      <c r="G27" s="109" t="str">
        <f t="shared" si="60"/>
        <v>Dom</v>
      </c>
      <c r="H27" s="109" t="str">
        <f t="shared" si="60"/>
        <v>Lun</v>
      </c>
      <c r="I27" s="109" t="str">
        <f t="shared" si="60"/>
        <v>Mar</v>
      </c>
      <c r="J27" s="109" t="str">
        <f t="shared" si="60"/>
        <v>Mer</v>
      </c>
      <c r="K27" s="109" t="str">
        <f t="shared" si="60"/>
        <v>Gio</v>
      </c>
      <c r="L27" s="109" t="str">
        <f t="shared" si="60"/>
        <v>Ven</v>
      </c>
      <c r="M27" s="109" t="str">
        <f t="shared" si="60"/>
        <v>Sab</v>
      </c>
      <c r="N27" s="109" t="str">
        <f t="shared" si="60"/>
        <v>Dom</v>
      </c>
      <c r="O27" s="109" t="str">
        <f t="shared" si="60"/>
        <v>Lun</v>
      </c>
      <c r="P27" s="109" t="str">
        <f t="shared" si="60"/>
        <v>Mar</v>
      </c>
      <c r="Q27" s="109" t="str">
        <f t="shared" si="60"/>
        <v>Mer</v>
      </c>
      <c r="R27" s="109" t="str">
        <f t="shared" si="60"/>
        <v>Gio</v>
      </c>
      <c r="S27" s="109" t="str">
        <f t="shared" si="60"/>
        <v>Ven</v>
      </c>
      <c r="T27" s="109" t="str">
        <f t="shared" si="60"/>
        <v>Sab</v>
      </c>
      <c r="U27" s="109" t="str">
        <f t="shared" si="60"/>
        <v>Dom</v>
      </c>
      <c r="V27" s="109" t="str">
        <f t="shared" si="60"/>
        <v>Lun</v>
      </c>
      <c r="W27" s="109" t="str">
        <f t="shared" si="60"/>
        <v>Mar</v>
      </c>
      <c r="X27" s="109" t="str">
        <f t="shared" si="60"/>
        <v>Mer</v>
      </c>
      <c r="Y27" s="109" t="str">
        <f t="shared" si="60"/>
        <v>Gio</v>
      </c>
      <c r="Z27" s="109" t="str">
        <f t="shared" si="60"/>
        <v>Ven</v>
      </c>
      <c r="AA27" s="109" t="str">
        <f t="shared" si="60"/>
        <v>Sab</v>
      </c>
      <c r="AB27" s="109" t="str">
        <f t="shared" si="60"/>
        <v>Dom</v>
      </c>
      <c r="AC27" s="109" t="str">
        <f t="shared" si="60"/>
        <v>Lun</v>
      </c>
      <c r="AD27" s="109" t="str">
        <f t="shared" si="60"/>
        <v>Mar</v>
      </c>
      <c r="AE27" s="109" t="s">
        <v>18</v>
      </c>
      <c r="AF27" s="116"/>
      <c r="AG27" s="117"/>
      <c r="AI27" s="99"/>
      <c r="AJ27" s="98">
        <v>8</v>
      </c>
      <c r="AK27" s="98">
        <v>9</v>
      </c>
    </row>
    <row r="28" spans="1:68" s="97" customFormat="1" ht="22.5" customHeight="1" x14ac:dyDescent="0.25">
      <c r="A28" s="156"/>
      <c r="B28" s="48"/>
      <c r="C28" s="111"/>
      <c r="D28" s="48"/>
      <c r="E28" s="48"/>
      <c r="F28" s="48"/>
      <c r="G28" s="111"/>
      <c r="H28" s="48"/>
      <c r="I28" s="48"/>
      <c r="J28" s="49"/>
      <c r="K28" s="49"/>
      <c r="L28" s="49"/>
      <c r="M28" s="49"/>
      <c r="N28" s="121"/>
      <c r="O28" s="49"/>
      <c r="P28" s="49"/>
      <c r="Q28" s="49"/>
      <c r="R28" s="49"/>
      <c r="S28" s="49"/>
      <c r="T28" s="49"/>
      <c r="U28" s="121"/>
      <c r="V28" s="49"/>
      <c r="W28" s="49"/>
      <c r="X28" s="49"/>
      <c r="Y28" s="49"/>
      <c r="Z28" s="49"/>
      <c r="AA28" s="49"/>
      <c r="AB28" s="121"/>
      <c r="AC28" s="49"/>
      <c r="AD28" s="48"/>
      <c r="AE28" s="49"/>
      <c r="AF28" s="120"/>
      <c r="AG28" s="113">
        <f>SUM(B28:AF28)</f>
        <v>0</v>
      </c>
      <c r="AI28" s="99"/>
      <c r="AJ28" s="97">
        <v>8.5</v>
      </c>
      <c r="AK28" s="98"/>
    </row>
    <row r="29" spans="1:68" s="97" customFormat="1" ht="18" customHeight="1" x14ac:dyDescent="0.25">
      <c r="A29" s="138" t="s">
        <v>33</v>
      </c>
      <c r="B29" s="48"/>
      <c r="C29" s="111"/>
      <c r="D29" s="48"/>
      <c r="E29" s="48"/>
      <c r="F29" s="48"/>
      <c r="G29" s="111"/>
      <c r="H29" s="48"/>
      <c r="I29" s="48"/>
      <c r="J29" s="48"/>
      <c r="K29" s="48"/>
      <c r="L29" s="48"/>
      <c r="M29" s="48"/>
      <c r="N29" s="111"/>
      <c r="O29" s="48"/>
      <c r="P29" s="48"/>
      <c r="Q29" s="48"/>
      <c r="R29" s="48"/>
      <c r="S29" s="48"/>
      <c r="T29" s="48"/>
      <c r="U29" s="111"/>
      <c r="V29" s="48"/>
      <c r="W29" s="48"/>
      <c r="X29" s="48"/>
      <c r="Y29" s="48"/>
      <c r="Z29" s="48"/>
      <c r="AA29" s="48"/>
      <c r="AB29" s="111"/>
      <c r="AC29" s="48"/>
      <c r="AD29" s="48"/>
      <c r="AE29" s="48"/>
      <c r="AF29" s="148"/>
      <c r="AG29" s="145">
        <f>SUM(B29:AF29)</f>
        <v>0</v>
      </c>
      <c r="AI29" s="99"/>
      <c r="AK29" s="98"/>
    </row>
    <row r="30" spans="1:68" s="97" customFormat="1" ht="18" customHeight="1" x14ac:dyDescent="0.25">
      <c r="A30" s="70" t="s">
        <v>34</v>
      </c>
      <c r="B30" s="48"/>
      <c r="C30" s="111"/>
      <c r="D30" s="48"/>
      <c r="E30" s="48"/>
      <c r="F30" s="48"/>
      <c r="G30" s="111"/>
      <c r="H30" s="48"/>
      <c r="I30" s="48"/>
      <c r="J30" s="48"/>
      <c r="K30" s="48"/>
      <c r="L30" s="48"/>
      <c r="M30" s="48"/>
      <c r="N30" s="111"/>
      <c r="O30" s="48"/>
      <c r="P30" s="48"/>
      <c r="Q30" s="48"/>
      <c r="R30" s="48"/>
      <c r="S30" s="48"/>
      <c r="T30" s="48"/>
      <c r="U30" s="111"/>
      <c r="V30" s="48"/>
      <c r="W30" s="48"/>
      <c r="X30" s="48"/>
      <c r="Y30" s="48"/>
      <c r="Z30" s="48"/>
      <c r="AA30" s="48"/>
      <c r="AB30" s="111"/>
      <c r="AC30" s="48"/>
      <c r="AD30" s="48"/>
      <c r="AE30" s="48"/>
      <c r="AF30" s="149"/>
      <c r="AG30" s="145">
        <f>SUM(B30:AF30)</f>
        <v>0</v>
      </c>
      <c r="AI30" s="99"/>
      <c r="AK30" s="98"/>
    </row>
    <row r="31" spans="1:68" s="97" customFormat="1" x14ac:dyDescent="0.25">
      <c r="A31" s="155" t="s">
        <v>10</v>
      </c>
      <c r="B31" s="109" t="str">
        <f t="shared" ref="B31" si="61">CHOOSE(WEEKDAY(AL7),"Dom", "Lun", "Mar", "Mer", "Gio", "Ven","Sab")</f>
        <v>Mer</v>
      </c>
      <c r="C31" s="109" t="str">
        <f t="shared" ref="C31" si="62">CHOOSE(WEEKDAY(AM7),"Dom", "Lun", "Mar", "Mer", "Gio", "Ven","Sab")</f>
        <v>Gio</v>
      </c>
      <c r="D31" s="109" t="str">
        <f t="shared" ref="D31" si="63">CHOOSE(WEEKDAY(AN7),"Dom", "Lun", "Mar", "Mer", "Gio", "Ven","Sab")</f>
        <v>Ven</v>
      </c>
      <c r="E31" s="109" t="str">
        <f t="shared" ref="E31" si="64">CHOOSE(WEEKDAY(AO7),"Dom", "Lun", "Mar", "Mer", "Gio", "Ven","Sab")</f>
        <v>Sab</v>
      </c>
      <c r="F31" s="109" t="str">
        <f t="shared" ref="F31" si="65">CHOOSE(WEEKDAY(AP7),"Dom", "Lun", "Mar", "Mer", "Gio", "Ven","Sab")</f>
        <v>Dom</v>
      </c>
      <c r="G31" s="109" t="str">
        <f t="shared" ref="G31" si="66">CHOOSE(WEEKDAY(AQ7),"Dom", "Lun", "Mar", "Mer", "Gio", "Ven","Sab")</f>
        <v>Lun</v>
      </c>
      <c r="H31" s="109" t="str">
        <f t="shared" ref="H31" si="67">CHOOSE(WEEKDAY(AR7),"Dom", "Lun", "Mar", "Mer", "Gio", "Ven","Sab")</f>
        <v>Mar</v>
      </c>
      <c r="I31" s="109" t="str">
        <f t="shared" ref="I31" si="68">CHOOSE(WEEKDAY(AS7),"Dom", "Lun", "Mar", "Mer", "Gio", "Ven","Sab")</f>
        <v>Mer</v>
      </c>
      <c r="J31" s="109" t="str">
        <f t="shared" ref="J31" si="69">CHOOSE(WEEKDAY(AT7),"Dom", "Lun", "Mar", "Mer", "Gio", "Ven","Sab")</f>
        <v>Gio</v>
      </c>
      <c r="K31" s="109" t="str">
        <f t="shared" ref="K31" si="70">CHOOSE(WEEKDAY(AU7),"Dom", "Lun", "Mar", "Mer", "Gio", "Ven","Sab")</f>
        <v>Ven</v>
      </c>
      <c r="L31" s="109" t="str">
        <f t="shared" ref="L31" si="71">CHOOSE(WEEKDAY(AV7),"Dom", "Lun", "Mar", "Mer", "Gio", "Ven","Sab")</f>
        <v>Sab</v>
      </c>
      <c r="M31" s="109" t="str">
        <f t="shared" ref="M31" si="72">CHOOSE(WEEKDAY(AW7),"Dom", "Lun", "Mar", "Mer", "Gio", "Ven","Sab")</f>
        <v>Dom</v>
      </c>
      <c r="N31" s="109" t="str">
        <f t="shared" ref="N31" si="73">CHOOSE(WEEKDAY(AX7),"Dom", "Lun", "Mar", "Mer", "Gio", "Ven","Sab")</f>
        <v>Lun</v>
      </c>
      <c r="O31" s="109" t="str">
        <f t="shared" ref="O31" si="74">CHOOSE(WEEKDAY(AY7),"Dom", "Lun", "Mar", "Mer", "Gio", "Ven","Sab")</f>
        <v>Mar</v>
      </c>
      <c r="P31" s="109" t="str">
        <f t="shared" ref="P31" si="75">CHOOSE(WEEKDAY(AZ7),"Dom", "Lun", "Mar", "Mer", "Gio", "Ven","Sab")</f>
        <v>Mer</v>
      </c>
      <c r="Q31" s="109" t="str">
        <f t="shared" ref="Q31" si="76">CHOOSE(WEEKDAY(BA7),"Dom", "Lun", "Mar", "Mer", "Gio", "Ven","Sab")</f>
        <v>Gio</v>
      </c>
      <c r="R31" s="109" t="str">
        <f t="shared" ref="R31" si="77">CHOOSE(WEEKDAY(BB7),"Dom", "Lun", "Mar", "Mer", "Gio", "Ven","Sab")</f>
        <v>Ven</v>
      </c>
      <c r="S31" s="109" t="str">
        <f t="shared" ref="S31" si="78">CHOOSE(WEEKDAY(BC7),"Dom", "Lun", "Mar", "Mer", "Gio", "Ven","Sab")</f>
        <v>Sab</v>
      </c>
      <c r="T31" s="109" t="str">
        <f t="shared" ref="T31" si="79">CHOOSE(WEEKDAY(BD7),"Dom", "Lun", "Mar", "Mer", "Gio", "Ven","Sab")</f>
        <v>Dom</v>
      </c>
      <c r="U31" s="109" t="str">
        <f t="shared" ref="U31" si="80">CHOOSE(WEEKDAY(BE7),"Dom", "Lun", "Mar", "Mer", "Gio", "Ven","Sab")</f>
        <v>Lun</v>
      </c>
      <c r="V31" s="109" t="str">
        <f t="shared" ref="V31" si="81">CHOOSE(WEEKDAY(BF7),"Dom", "Lun", "Mar", "Mer", "Gio", "Ven","Sab")</f>
        <v>Mar</v>
      </c>
      <c r="W31" s="109" t="str">
        <f t="shared" ref="W31" si="82">CHOOSE(WEEKDAY(BG7),"Dom", "Lun", "Mar", "Mer", "Gio", "Ven","Sab")</f>
        <v>Mer</v>
      </c>
      <c r="X31" s="109" t="str">
        <f t="shared" ref="X31" si="83">CHOOSE(WEEKDAY(BH7),"Dom", "Lun", "Mar", "Mer", "Gio", "Ven","Sab")</f>
        <v>Gio</v>
      </c>
      <c r="Y31" s="109" t="str">
        <f t="shared" ref="Y31" si="84">CHOOSE(WEEKDAY(BI7),"Dom", "Lun", "Mar", "Mer", "Gio", "Ven","Sab")</f>
        <v>Ven</v>
      </c>
      <c r="Z31" s="109" t="str">
        <f t="shared" ref="Z31" si="85">CHOOSE(WEEKDAY(BJ7),"Dom", "Lun", "Mar", "Mer", "Gio", "Ven","Sab")</f>
        <v>Sab</v>
      </c>
      <c r="AA31" s="109" t="str">
        <f t="shared" ref="AA31" si="86">CHOOSE(WEEKDAY(BK7),"Dom", "Lun", "Mar", "Mer", "Gio", "Ven","Sab")</f>
        <v>Dom</v>
      </c>
      <c r="AB31" s="109" t="str">
        <f t="shared" ref="AB31" si="87">CHOOSE(WEEKDAY(BL7),"Dom", "Lun", "Mar", "Mer", "Gio", "Ven","Sab")</f>
        <v>Lun</v>
      </c>
      <c r="AC31" s="109" t="str">
        <f t="shared" ref="AC31" si="88">CHOOSE(WEEKDAY(BM7),"Dom", "Lun", "Mar", "Mer", "Gio", "Ven","Sab")</f>
        <v>Mar</v>
      </c>
      <c r="AD31" s="109" t="str">
        <f t="shared" ref="AD31" si="89">CHOOSE(WEEKDAY(BN7),"Dom", "Lun", "Mar", "Mer", "Gio", "Ven","Sab")</f>
        <v>Mer</v>
      </c>
      <c r="AE31" s="109" t="str">
        <f t="shared" ref="AE31" si="90">CHOOSE(WEEKDAY(BO7),"Dom", "Lun", "Mar", "Mer", "Gio", "Ven","Sab")</f>
        <v>Gio</v>
      </c>
      <c r="AF31" s="109" t="str">
        <f t="shared" ref="AF31" si="91">CHOOSE(WEEKDAY(BP7),"Dom", "Lun", "Mar", "Mer", "Gio", "Ven","Sab")</f>
        <v>Ven</v>
      </c>
      <c r="AG31" s="117"/>
      <c r="AI31" s="99"/>
      <c r="AJ31" s="98">
        <v>9</v>
      </c>
      <c r="AK31" s="98">
        <v>10</v>
      </c>
    </row>
    <row r="32" spans="1:68" s="97" customFormat="1" ht="22.5" customHeight="1" x14ac:dyDescent="0.25">
      <c r="A32" s="156"/>
      <c r="B32" s="49"/>
      <c r="C32" s="49"/>
      <c r="D32" s="49"/>
      <c r="E32" s="49"/>
      <c r="F32" s="121"/>
      <c r="G32" s="49"/>
      <c r="H32" s="48"/>
      <c r="I32" s="49"/>
      <c r="J32" s="49"/>
      <c r="K32" s="49"/>
      <c r="L32" s="49"/>
      <c r="M32" s="121"/>
      <c r="N32" s="49"/>
      <c r="O32" s="48"/>
      <c r="P32" s="49"/>
      <c r="Q32" s="49"/>
      <c r="R32" s="49"/>
      <c r="S32" s="49"/>
      <c r="T32" s="121"/>
      <c r="U32" s="49"/>
      <c r="V32" s="48"/>
      <c r="W32" s="49"/>
      <c r="X32" s="49"/>
      <c r="Y32" s="49"/>
      <c r="Z32" s="49"/>
      <c r="AA32" s="121"/>
      <c r="AB32" s="49"/>
      <c r="AC32" s="111"/>
      <c r="AD32" s="49"/>
      <c r="AE32" s="49"/>
      <c r="AF32" s="123"/>
      <c r="AG32" s="113">
        <f>SUM(B32:AF32)</f>
        <v>0</v>
      </c>
      <c r="AI32" s="99"/>
      <c r="AJ32" s="98">
        <v>9.5</v>
      </c>
      <c r="AK32" s="98"/>
    </row>
    <row r="33" spans="1:37" s="97" customFormat="1" ht="18" customHeight="1" x14ac:dyDescent="0.25">
      <c r="A33" s="138" t="s">
        <v>33</v>
      </c>
      <c r="B33" s="48"/>
      <c r="C33" s="48"/>
      <c r="D33" s="48"/>
      <c r="E33" s="48"/>
      <c r="F33" s="111"/>
      <c r="G33" s="48"/>
      <c r="H33" s="48"/>
      <c r="I33" s="48"/>
      <c r="J33" s="48"/>
      <c r="K33" s="48"/>
      <c r="L33" s="48"/>
      <c r="M33" s="111"/>
      <c r="N33" s="48"/>
      <c r="O33" s="48"/>
      <c r="P33" s="48"/>
      <c r="Q33" s="48"/>
      <c r="R33" s="48"/>
      <c r="S33" s="48"/>
      <c r="T33" s="111"/>
      <c r="U33" s="48"/>
      <c r="V33" s="48"/>
      <c r="W33" s="48"/>
      <c r="X33" s="48"/>
      <c r="Y33" s="48"/>
      <c r="Z33" s="48"/>
      <c r="AA33" s="111"/>
      <c r="AB33" s="48"/>
      <c r="AC33" s="111"/>
      <c r="AD33" s="48"/>
      <c r="AE33" s="48"/>
      <c r="AF33" s="150"/>
      <c r="AG33" s="145">
        <f>SUM(B33:AF33)</f>
        <v>0</v>
      </c>
      <c r="AI33" s="99"/>
      <c r="AJ33" s="98"/>
      <c r="AK33" s="98"/>
    </row>
    <row r="34" spans="1:37" s="97" customFormat="1" ht="18" customHeight="1" x14ac:dyDescent="0.25">
      <c r="A34" s="70" t="s">
        <v>34</v>
      </c>
      <c r="B34" s="48"/>
      <c r="C34" s="48"/>
      <c r="D34" s="48"/>
      <c r="E34" s="48"/>
      <c r="F34" s="111"/>
      <c r="G34" s="48"/>
      <c r="H34" s="48"/>
      <c r="I34" s="48"/>
      <c r="J34" s="48"/>
      <c r="K34" s="48"/>
      <c r="L34" s="48"/>
      <c r="M34" s="111"/>
      <c r="N34" s="48"/>
      <c r="O34" s="48"/>
      <c r="P34" s="48"/>
      <c r="Q34" s="48"/>
      <c r="R34" s="48"/>
      <c r="S34" s="48"/>
      <c r="T34" s="111"/>
      <c r="U34" s="48"/>
      <c r="V34" s="48"/>
      <c r="W34" s="48"/>
      <c r="X34" s="48"/>
      <c r="Y34" s="48"/>
      <c r="Z34" s="48"/>
      <c r="AA34" s="111"/>
      <c r="AB34" s="48"/>
      <c r="AC34" s="111"/>
      <c r="AD34" s="48"/>
      <c r="AE34" s="48"/>
      <c r="AF34" s="151"/>
      <c r="AG34" s="145">
        <f>SUM(B34:AF34)</f>
        <v>0</v>
      </c>
      <c r="AI34" s="99"/>
      <c r="AJ34" s="98"/>
      <c r="AK34" s="98"/>
    </row>
    <row r="35" spans="1:37" s="97" customFormat="1" x14ac:dyDescent="0.25">
      <c r="A35" s="155" t="s">
        <v>11</v>
      </c>
      <c r="B35" s="109" t="str">
        <f t="shared" ref="B35" si="92">CHOOSE(WEEKDAY(AL8),"Dom", "Lun", "Mar", "Mer", "Gio", "Ven","Sab")</f>
        <v>Sab</v>
      </c>
      <c r="C35" s="109" t="str">
        <f t="shared" ref="C35" si="93">CHOOSE(WEEKDAY(AM8),"Dom", "Lun", "Mar", "Mer", "Gio", "Ven","Sab")</f>
        <v>Dom</v>
      </c>
      <c r="D35" s="109" t="str">
        <f t="shared" ref="D35" si="94">CHOOSE(WEEKDAY(AN8),"Dom", "Lun", "Mar", "Mer", "Gio", "Ven","Sab")</f>
        <v>Lun</v>
      </c>
      <c r="E35" s="109" t="str">
        <f t="shared" ref="E35" si="95">CHOOSE(WEEKDAY(AO8),"Dom", "Lun", "Mar", "Mer", "Gio", "Ven","Sab")</f>
        <v>Mar</v>
      </c>
      <c r="F35" s="109" t="str">
        <f t="shared" ref="F35" si="96">CHOOSE(WEEKDAY(AP8),"Dom", "Lun", "Mar", "Mer", "Gio", "Ven","Sab")</f>
        <v>Mer</v>
      </c>
      <c r="G35" s="109" t="str">
        <f t="shared" ref="G35" si="97">CHOOSE(WEEKDAY(AQ8),"Dom", "Lun", "Mar", "Mer", "Gio", "Ven","Sab")</f>
        <v>Gio</v>
      </c>
      <c r="H35" s="109" t="str">
        <f t="shared" ref="H35" si="98">CHOOSE(WEEKDAY(AR8),"Dom", "Lun", "Mar", "Mer", "Gio", "Ven","Sab")</f>
        <v>Ven</v>
      </c>
      <c r="I35" s="109" t="str">
        <f t="shared" ref="I35" si="99">CHOOSE(WEEKDAY(AS8),"Dom", "Lun", "Mar", "Mer", "Gio", "Ven","Sab")</f>
        <v>Sab</v>
      </c>
      <c r="J35" s="109" t="str">
        <f t="shared" ref="J35" si="100">CHOOSE(WEEKDAY(AT8),"Dom", "Lun", "Mar", "Mer", "Gio", "Ven","Sab")</f>
        <v>Dom</v>
      </c>
      <c r="K35" s="109" t="str">
        <f t="shared" ref="K35" si="101">CHOOSE(WEEKDAY(AU8),"Dom", "Lun", "Mar", "Mer", "Gio", "Ven","Sab")</f>
        <v>Lun</v>
      </c>
      <c r="L35" s="109" t="str">
        <f t="shared" ref="L35" si="102">CHOOSE(WEEKDAY(AV8),"Dom", "Lun", "Mar", "Mer", "Gio", "Ven","Sab")</f>
        <v>Mar</v>
      </c>
      <c r="M35" s="109" t="str">
        <f t="shared" ref="M35" si="103">CHOOSE(WEEKDAY(AW8),"Dom", "Lun", "Mar", "Mer", "Gio", "Ven","Sab")</f>
        <v>Mer</v>
      </c>
      <c r="N35" s="109" t="str">
        <f t="shared" ref="N35" si="104">CHOOSE(WEEKDAY(AX8),"Dom", "Lun", "Mar", "Mer", "Gio", "Ven","Sab")</f>
        <v>Gio</v>
      </c>
      <c r="O35" s="109" t="str">
        <f t="shared" ref="O35" si="105">CHOOSE(WEEKDAY(AY8),"Dom", "Lun", "Mar", "Mer", "Gio", "Ven","Sab")</f>
        <v>Ven</v>
      </c>
      <c r="P35" s="109" t="str">
        <f t="shared" ref="P35" si="106">CHOOSE(WEEKDAY(AZ8),"Dom", "Lun", "Mar", "Mer", "Gio", "Ven","Sab")</f>
        <v>Sab</v>
      </c>
      <c r="Q35" s="109" t="str">
        <f t="shared" ref="Q35" si="107">CHOOSE(WEEKDAY(BA8),"Dom", "Lun", "Mar", "Mer", "Gio", "Ven","Sab")</f>
        <v>Dom</v>
      </c>
      <c r="R35" s="109" t="str">
        <f t="shared" ref="R35" si="108">CHOOSE(WEEKDAY(BB8),"Dom", "Lun", "Mar", "Mer", "Gio", "Ven","Sab")</f>
        <v>Lun</v>
      </c>
      <c r="S35" s="109" t="str">
        <f t="shared" ref="S35" si="109">CHOOSE(WEEKDAY(BC8),"Dom", "Lun", "Mar", "Mer", "Gio", "Ven","Sab")</f>
        <v>Mar</v>
      </c>
      <c r="T35" s="109" t="str">
        <f t="shared" ref="T35" si="110">CHOOSE(WEEKDAY(BD8),"Dom", "Lun", "Mar", "Mer", "Gio", "Ven","Sab")</f>
        <v>Mer</v>
      </c>
      <c r="U35" s="109" t="str">
        <f t="shared" ref="U35" si="111">CHOOSE(WEEKDAY(BE8),"Dom", "Lun", "Mar", "Mer", "Gio", "Ven","Sab")</f>
        <v>Gio</v>
      </c>
      <c r="V35" s="109" t="str">
        <f t="shared" ref="V35" si="112">CHOOSE(WEEKDAY(BF8),"Dom", "Lun", "Mar", "Mer", "Gio", "Ven","Sab")</f>
        <v>Ven</v>
      </c>
      <c r="W35" s="109" t="str">
        <f t="shared" ref="W35" si="113">CHOOSE(WEEKDAY(BG8),"Dom", "Lun", "Mar", "Mer", "Gio", "Ven","Sab")</f>
        <v>Sab</v>
      </c>
      <c r="X35" s="109" t="str">
        <f t="shared" ref="X35" si="114">CHOOSE(WEEKDAY(BH8),"Dom", "Lun", "Mar", "Mer", "Gio", "Ven","Sab")</f>
        <v>Dom</v>
      </c>
      <c r="Y35" s="109" t="str">
        <f t="shared" ref="Y35" si="115">CHOOSE(WEEKDAY(BI8),"Dom", "Lun", "Mar", "Mer", "Gio", "Ven","Sab")</f>
        <v>Lun</v>
      </c>
      <c r="Z35" s="109" t="str">
        <f t="shared" ref="Z35" si="116">CHOOSE(WEEKDAY(BJ8),"Dom", "Lun", "Mar", "Mer", "Gio", "Ven","Sab")</f>
        <v>Mar</v>
      </c>
      <c r="AA35" s="109" t="str">
        <f t="shared" ref="AA35" si="117">CHOOSE(WEEKDAY(BK8),"Dom", "Lun", "Mar", "Mer", "Gio", "Ven","Sab")</f>
        <v>Mer</v>
      </c>
      <c r="AB35" s="109" t="str">
        <f t="shared" ref="AB35" si="118">CHOOSE(WEEKDAY(BL8),"Dom", "Lun", "Mar", "Mer", "Gio", "Ven","Sab")</f>
        <v>Gio</v>
      </c>
      <c r="AC35" s="109" t="str">
        <f t="shared" ref="AC35" si="119">CHOOSE(WEEKDAY(BM8),"Dom", "Lun", "Mar", "Mer", "Gio", "Ven","Sab")</f>
        <v>Ven</v>
      </c>
      <c r="AD35" s="109" t="str">
        <f t="shared" ref="AD35" si="120">CHOOSE(WEEKDAY(BN8),"Dom", "Lun", "Mar", "Mer", "Gio", "Ven","Sab")</f>
        <v>Sab</v>
      </c>
      <c r="AE35" s="109" t="str">
        <f t="shared" ref="AE35" si="121">CHOOSE(WEEKDAY(BO8),"Dom", "Lun", "Mar", "Mer", "Gio", "Ven","Sab")</f>
        <v>Dom</v>
      </c>
      <c r="AF35" s="109" t="str">
        <f t="shared" ref="AF35" si="122">CHOOSE(WEEKDAY(BP8),"Dom", "Lun", "Mar", "Mer", "Gio", "Ven","Sab")</f>
        <v>Lun</v>
      </c>
      <c r="AG35" s="117"/>
      <c r="AI35" s="99"/>
      <c r="AJ35" s="98">
        <v>10</v>
      </c>
      <c r="AK35" s="98">
        <v>11</v>
      </c>
    </row>
    <row r="36" spans="1:37" s="97" customFormat="1" ht="22.5" customHeight="1" x14ac:dyDescent="0.25">
      <c r="A36" s="156"/>
      <c r="B36" s="49"/>
      <c r="C36" s="121"/>
      <c r="D36" s="49"/>
      <c r="E36" s="48"/>
      <c r="F36" s="49"/>
      <c r="G36" s="49"/>
      <c r="H36" s="49"/>
      <c r="I36" s="49"/>
      <c r="J36" s="121"/>
      <c r="K36" s="49"/>
      <c r="L36" s="48"/>
      <c r="M36" s="48"/>
      <c r="N36" s="48"/>
      <c r="O36" s="48"/>
      <c r="P36" s="111"/>
      <c r="Q36" s="111"/>
      <c r="R36" s="48"/>
      <c r="S36" s="48"/>
      <c r="T36" s="48"/>
      <c r="U36" s="48"/>
      <c r="V36" s="48"/>
      <c r="W36" s="48"/>
      <c r="X36" s="111"/>
      <c r="Y36" s="48"/>
      <c r="Z36" s="48"/>
      <c r="AA36" s="48"/>
      <c r="AB36" s="49"/>
      <c r="AC36" s="49"/>
      <c r="AD36" s="49"/>
      <c r="AE36" s="111"/>
      <c r="AF36" s="122"/>
      <c r="AG36" s="113">
        <f>SUM(B36:AF36)</f>
        <v>0</v>
      </c>
      <c r="AI36" s="99"/>
      <c r="AJ36" s="97">
        <v>10.5</v>
      </c>
      <c r="AK36" s="98"/>
    </row>
    <row r="37" spans="1:37" s="97" customFormat="1" ht="18" customHeight="1" x14ac:dyDescent="0.25">
      <c r="A37" s="138" t="s">
        <v>33</v>
      </c>
      <c r="B37" s="48"/>
      <c r="C37" s="111"/>
      <c r="D37" s="48"/>
      <c r="E37" s="48"/>
      <c r="F37" s="48"/>
      <c r="G37" s="48"/>
      <c r="H37" s="48"/>
      <c r="I37" s="48"/>
      <c r="J37" s="111"/>
      <c r="K37" s="48"/>
      <c r="L37" s="48"/>
      <c r="M37" s="48"/>
      <c r="N37" s="48"/>
      <c r="O37" s="48"/>
      <c r="P37" s="111"/>
      <c r="Q37" s="111"/>
      <c r="R37" s="48"/>
      <c r="S37" s="48"/>
      <c r="T37" s="48"/>
      <c r="U37" s="48"/>
      <c r="V37" s="48"/>
      <c r="W37" s="48"/>
      <c r="X37" s="111"/>
      <c r="Y37" s="48"/>
      <c r="Z37" s="48"/>
      <c r="AA37" s="48"/>
      <c r="AB37" s="48"/>
      <c r="AC37" s="48"/>
      <c r="AD37" s="48"/>
      <c r="AE37" s="111"/>
      <c r="AF37" s="150"/>
      <c r="AG37" s="145">
        <f>SUM(B37:AF37)</f>
        <v>0</v>
      </c>
      <c r="AI37" s="99"/>
      <c r="AK37" s="98"/>
    </row>
    <row r="38" spans="1:37" s="97" customFormat="1" ht="18" customHeight="1" x14ac:dyDescent="0.25">
      <c r="A38" s="70" t="s">
        <v>34</v>
      </c>
      <c r="B38" s="48"/>
      <c r="C38" s="111"/>
      <c r="D38" s="48"/>
      <c r="E38" s="48"/>
      <c r="F38" s="48"/>
      <c r="G38" s="48"/>
      <c r="H38" s="48"/>
      <c r="I38" s="48"/>
      <c r="J38" s="111"/>
      <c r="K38" s="48"/>
      <c r="L38" s="48"/>
      <c r="M38" s="48"/>
      <c r="N38" s="48"/>
      <c r="O38" s="48"/>
      <c r="P38" s="111"/>
      <c r="Q38" s="111"/>
      <c r="R38" s="48"/>
      <c r="S38" s="48"/>
      <c r="T38" s="48"/>
      <c r="U38" s="48"/>
      <c r="V38" s="48"/>
      <c r="W38" s="48"/>
      <c r="X38" s="111"/>
      <c r="Y38" s="48"/>
      <c r="Z38" s="48"/>
      <c r="AA38" s="48"/>
      <c r="AB38" s="48"/>
      <c r="AC38" s="48"/>
      <c r="AD38" s="48"/>
      <c r="AE38" s="111"/>
      <c r="AF38" s="151"/>
      <c r="AG38" s="145">
        <f>SUM(B38:AF38)</f>
        <v>0</v>
      </c>
      <c r="AI38" s="99"/>
      <c r="AK38" s="98"/>
    </row>
    <row r="39" spans="1:37" s="97" customFormat="1" x14ac:dyDescent="0.25">
      <c r="A39" s="155" t="s">
        <v>12</v>
      </c>
      <c r="B39" s="109" t="str">
        <f t="shared" ref="B39:AE39" si="123">CHOOSE(WEEKDAY(AL11),"Dom", "Lun", "Mar", "Mer", "Gio", "Ven","Sab")</f>
        <v>Mar</v>
      </c>
      <c r="C39" s="109" t="str">
        <f t="shared" si="123"/>
        <v>Mer</v>
      </c>
      <c r="D39" s="109" t="str">
        <f t="shared" si="123"/>
        <v>Gio</v>
      </c>
      <c r="E39" s="109" t="str">
        <f t="shared" si="123"/>
        <v>Ven</v>
      </c>
      <c r="F39" s="109" t="str">
        <f t="shared" si="123"/>
        <v>Sab</v>
      </c>
      <c r="G39" s="109" t="str">
        <f t="shared" si="123"/>
        <v>Dom</v>
      </c>
      <c r="H39" s="109" t="str">
        <f t="shared" si="123"/>
        <v>Lun</v>
      </c>
      <c r="I39" s="109" t="str">
        <f t="shared" si="123"/>
        <v>Mar</v>
      </c>
      <c r="J39" s="109" t="str">
        <f t="shared" si="123"/>
        <v>Mer</v>
      </c>
      <c r="K39" s="109" t="str">
        <f t="shared" si="123"/>
        <v>Gio</v>
      </c>
      <c r="L39" s="109" t="str">
        <f t="shared" si="123"/>
        <v>Ven</v>
      </c>
      <c r="M39" s="109" t="str">
        <f t="shared" si="123"/>
        <v>Sab</v>
      </c>
      <c r="N39" s="109" t="str">
        <f t="shared" si="123"/>
        <v>Dom</v>
      </c>
      <c r="O39" s="109" t="str">
        <f t="shared" si="123"/>
        <v>Lun</v>
      </c>
      <c r="P39" s="109" t="str">
        <f t="shared" si="123"/>
        <v>Mar</v>
      </c>
      <c r="Q39" s="109" t="str">
        <f t="shared" si="123"/>
        <v>Mer</v>
      </c>
      <c r="R39" s="109" t="str">
        <f t="shared" si="123"/>
        <v>Gio</v>
      </c>
      <c r="S39" s="109" t="str">
        <f t="shared" si="123"/>
        <v>Ven</v>
      </c>
      <c r="T39" s="109" t="str">
        <f t="shared" si="123"/>
        <v>Sab</v>
      </c>
      <c r="U39" s="109" t="str">
        <f t="shared" si="123"/>
        <v>Dom</v>
      </c>
      <c r="V39" s="109" t="str">
        <f t="shared" si="123"/>
        <v>Lun</v>
      </c>
      <c r="W39" s="109" t="str">
        <f t="shared" si="123"/>
        <v>Mar</v>
      </c>
      <c r="X39" s="109" t="str">
        <f t="shared" si="123"/>
        <v>Mer</v>
      </c>
      <c r="Y39" s="109" t="str">
        <f t="shared" si="123"/>
        <v>Gio</v>
      </c>
      <c r="Z39" s="109" t="str">
        <f t="shared" si="123"/>
        <v>Ven</v>
      </c>
      <c r="AA39" s="109" t="str">
        <f t="shared" si="123"/>
        <v>Sab</v>
      </c>
      <c r="AB39" s="109" t="str">
        <f t="shared" si="123"/>
        <v>Dom</v>
      </c>
      <c r="AC39" s="109" t="str">
        <f t="shared" si="123"/>
        <v>Lun</v>
      </c>
      <c r="AD39" s="109" t="str">
        <f t="shared" si="123"/>
        <v>Mar</v>
      </c>
      <c r="AE39" s="109" t="str">
        <f t="shared" si="123"/>
        <v>Mer</v>
      </c>
      <c r="AF39" s="124"/>
      <c r="AG39" s="117"/>
      <c r="AI39" s="99"/>
      <c r="AJ39" s="98">
        <v>11</v>
      </c>
      <c r="AK39" s="98">
        <v>12</v>
      </c>
    </row>
    <row r="40" spans="1:37" s="97" customFormat="1" ht="22.5" customHeight="1" x14ac:dyDescent="0.25">
      <c r="A40" s="156"/>
      <c r="B40" s="125"/>
      <c r="C40" s="49"/>
      <c r="D40" s="49"/>
      <c r="E40" s="49"/>
      <c r="F40" s="49"/>
      <c r="G40" s="121"/>
      <c r="H40" s="49"/>
      <c r="I40" s="48"/>
      <c r="J40" s="49"/>
      <c r="K40" s="49"/>
      <c r="L40" s="49"/>
      <c r="M40" s="49"/>
      <c r="N40" s="121"/>
      <c r="O40" s="49"/>
      <c r="P40" s="48"/>
      <c r="Q40" s="49"/>
      <c r="R40" s="49"/>
      <c r="S40" s="49"/>
      <c r="T40" s="49"/>
      <c r="U40" s="121"/>
      <c r="V40" s="49"/>
      <c r="W40" s="48"/>
      <c r="X40" s="49"/>
      <c r="Y40" s="49"/>
      <c r="Z40" s="49"/>
      <c r="AA40" s="49"/>
      <c r="AB40" s="121"/>
      <c r="AC40" s="49"/>
      <c r="AD40" s="48"/>
      <c r="AE40" s="48"/>
      <c r="AF40" s="120"/>
      <c r="AG40" s="113">
        <f>SUM(B40:AF40)</f>
        <v>0</v>
      </c>
      <c r="AI40" s="99"/>
      <c r="AJ40" s="98">
        <v>11.5</v>
      </c>
      <c r="AK40" s="98"/>
    </row>
    <row r="41" spans="1:37" s="97" customFormat="1" ht="18" customHeight="1" x14ac:dyDescent="0.25">
      <c r="A41" s="138" t="s">
        <v>33</v>
      </c>
      <c r="B41" s="125"/>
      <c r="C41" s="140"/>
      <c r="D41" s="140"/>
      <c r="E41" s="140"/>
      <c r="F41" s="140"/>
      <c r="G41" s="141"/>
      <c r="H41" s="140"/>
      <c r="I41" s="48"/>
      <c r="J41" s="140"/>
      <c r="K41" s="140"/>
      <c r="L41" s="140"/>
      <c r="M41" s="140"/>
      <c r="N41" s="141"/>
      <c r="O41" s="140"/>
      <c r="P41" s="48"/>
      <c r="Q41" s="140"/>
      <c r="R41" s="140"/>
      <c r="S41" s="140"/>
      <c r="T41" s="140"/>
      <c r="U41" s="141"/>
      <c r="V41" s="140"/>
      <c r="W41" s="48"/>
      <c r="X41" s="140"/>
      <c r="Y41" s="140"/>
      <c r="Z41" s="140"/>
      <c r="AA41" s="140"/>
      <c r="AB41" s="141"/>
      <c r="AC41" s="140"/>
      <c r="AD41" s="48"/>
      <c r="AE41" s="48"/>
      <c r="AF41" s="148"/>
      <c r="AG41" s="145">
        <f>SUM(B41:AF41)</f>
        <v>0</v>
      </c>
      <c r="AI41" s="99"/>
      <c r="AJ41" s="98"/>
      <c r="AK41" s="98"/>
    </row>
    <row r="42" spans="1:37" s="97" customFormat="1" ht="18" customHeight="1" x14ac:dyDescent="0.25">
      <c r="A42" s="70" t="s">
        <v>34</v>
      </c>
      <c r="B42" s="125"/>
      <c r="C42" s="140"/>
      <c r="D42" s="140"/>
      <c r="E42" s="140"/>
      <c r="F42" s="140"/>
      <c r="G42" s="141"/>
      <c r="H42" s="140"/>
      <c r="I42" s="48"/>
      <c r="J42" s="140"/>
      <c r="K42" s="140"/>
      <c r="L42" s="140"/>
      <c r="M42" s="140"/>
      <c r="N42" s="141"/>
      <c r="O42" s="140"/>
      <c r="P42" s="48"/>
      <c r="Q42" s="140"/>
      <c r="R42" s="140"/>
      <c r="S42" s="140"/>
      <c r="T42" s="140"/>
      <c r="U42" s="141"/>
      <c r="V42" s="140"/>
      <c r="W42" s="48"/>
      <c r="X42" s="140"/>
      <c r="Y42" s="140"/>
      <c r="Z42" s="140"/>
      <c r="AA42" s="140"/>
      <c r="AB42" s="141"/>
      <c r="AC42" s="140"/>
      <c r="AD42" s="48"/>
      <c r="AE42" s="48"/>
      <c r="AF42" s="149"/>
      <c r="AG42" s="145">
        <f>SUM(B42:AF42)</f>
        <v>0</v>
      </c>
      <c r="AI42" s="99"/>
      <c r="AJ42" s="98"/>
      <c r="AK42" s="98"/>
    </row>
    <row r="43" spans="1:37" s="97" customFormat="1" x14ac:dyDescent="0.25">
      <c r="A43" s="155" t="s">
        <v>13</v>
      </c>
      <c r="B43" s="126" t="str">
        <f>CHOOSE(WEEKDAY(AL12),"Dom", "Lun", "Mar", "Mer", "Gio", "Ven","Sab")</f>
        <v>Gio</v>
      </c>
      <c r="C43" s="126" t="str">
        <f t="shared" ref="C43:AF43" si="124">CHOOSE(WEEKDAY(AM12),"Dom", "Lun", "Mar", "Mer", "Gio", "Ven","Sab")</f>
        <v>Ven</v>
      </c>
      <c r="D43" s="126" t="str">
        <f t="shared" si="124"/>
        <v>Sab</v>
      </c>
      <c r="E43" s="126" t="str">
        <f t="shared" si="124"/>
        <v>Dom</v>
      </c>
      <c r="F43" s="126" t="str">
        <f t="shared" si="124"/>
        <v>Lun</v>
      </c>
      <c r="G43" s="126" t="str">
        <f t="shared" si="124"/>
        <v>Mar</v>
      </c>
      <c r="H43" s="126" t="str">
        <f t="shared" si="124"/>
        <v>Mer</v>
      </c>
      <c r="I43" s="126" t="str">
        <f t="shared" si="124"/>
        <v>Gio</v>
      </c>
      <c r="J43" s="126" t="str">
        <f t="shared" si="124"/>
        <v>Ven</v>
      </c>
      <c r="K43" s="126" t="str">
        <f t="shared" si="124"/>
        <v>Sab</v>
      </c>
      <c r="L43" s="126" t="str">
        <f t="shared" si="124"/>
        <v>Dom</v>
      </c>
      <c r="M43" s="126" t="str">
        <f t="shared" si="124"/>
        <v>Lun</v>
      </c>
      <c r="N43" s="126" t="str">
        <f t="shared" si="124"/>
        <v>Mar</v>
      </c>
      <c r="O43" s="126" t="str">
        <f t="shared" si="124"/>
        <v>Mer</v>
      </c>
      <c r="P43" s="126" t="str">
        <f t="shared" si="124"/>
        <v>Gio</v>
      </c>
      <c r="Q43" s="126" t="str">
        <f t="shared" si="124"/>
        <v>Ven</v>
      </c>
      <c r="R43" s="126" t="str">
        <f t="shared" si="124"/>
        <v>Sab</v>
      </c>
      <c r="S43" s="126" t="str">
        <f t="shared" si="124"/>
        <v>Dom</v>
      </c>
      <c r="T43" s="126" t="str">
        <f t="shared" si="124"/>
        <v>Lun</v>
      </c>
      <c r="U43" s="126" t="str">
        <f t="shared" si="124"/>
        <v>Mar</v>
      </c>
      <c r="V43" s="126" t="str">
        <f t="shared" si="124"/>
        <v>Mer</v>
      </c>
      <c r="W43" s="126" t="str">
        <f t="shared" si="124"/>
        <v>Gio</v>
      </c>
      <c r="X43" s="126" t="str">
        <f t="shared" si="124"/>
        <v>Ven</v>
      </c>
      <c r="Y43" s="126" t="str">
        <f t="shared" si="124"/>
        <v>Sab</v>
      </c>
      <c r="Z43" s="126" t="str">
        <f t="shared" si="124"/>
        <v>Dom</v>
      </c>
      <c r="AA43" s="126" t="str">
        <f t="shared" si="124"/>
        <v>Lun</v>
      </c>
      <c r="AB43" s="126" t="str">
        <f t="shared" si="124"/>
        <v>Mar</v>
      </c>
      <c r="AC43" s="126" t="str">
        <f t="shared" si="124"/>
        <v>Mer</v>
      </c>
      <c r="AD43" s="126" t="str">
        <f t="shared" si="124"/>
        <v>Gio</v>
      </c>
      <c r="AE43" s="126" t="str">
        <f t="shared" si="124"/>
        <v>Ven</v>
      </c>
      <c r="AF43" s="127" t="str">
        <f t="shared" si="124"/>
        <v>Sab</v>
      </c>
      <c r="AG43" s="117"/>
      <c r="AI43" s="99"/>
      <c r="AJ43" s="98">
        <v>12</v>
      </c>
    </row>
    <row r="44" spans="1:37" s="97" customFormat="1" ht="22.5" customHeight="1" x14ac:dyDescent="0.25">
      <c r="A44" s="156"/>
      <c r="B44" s="49"/>
      <c r="C44" s="49"/>
      <c r="D44" s="49"/>
      <c r="E44" s="121"/>
      <c r="F44" s="49"/>
      <c r="G44" s="48"/>
      <c r="H44" s="49"/>
      <c r="I44" s="49"/>
      <c r="J44" s="49"/>
      <c r="K44" s="49"/>
      <c r="L44" s="121"/>
      <c r="M44" s="49"/>
      <c r="N44" s="49"/>
      <c r="O44" s="49"/>
      <c r="P44" s="49"/>
      <c r="Q44" s="49"/>
      <c r="R44" s="49"/>
      <c r="S44" s="121"/>
      <c r="T44" s="49"/>
      <c r="U44" s="49"/>
      <c r="V44" s="49"/>
      <c r="W44" s="49"/>
      <c r="X44" s="49"/>
      <c r="Y44" s="49"/>
      <c r="Z44" s="121"/>
      <c r="AA44" s="49"/>
      <c r="AB44" s="49"/>
      <c r="AC44" s="49"/>
      <c r="AD44" s="49"/>
      <c r="AE44" s="49"/>
      <c r="AF44" s="122"/>
      <c r="AG44" s="113">
        <f>SUM(B44:AF44)</f>
        <v>0</v>
      </c>
      <c r="AI44" s="99"/>
      <c r="AJ44" s="97">
        <v>12.5</v>
      </c>
    </row>
    <row r="45" spans="1:37" s="97" customFormat="1" ht="18" customHeight="1" x14ac:dyDescent="0.25">
      <c r="A45" s="138" t="s">
        <v>33</v>
      </c>
      <c r="B45" s="140"/>
      <c r="C45" s="140"/>
      <c r="D45" s="140"/>
      <c r="E45" s="141"/>
      <c r="F45" s="140"/>
      <c r="G45" s="48"/>
      <c r="H45" s="140"/>
      <c r="I45" s="140"/>
      <c r="J45" s="140"/>
      <c r="K45" s="140"/>
      <c r="L45" s="141"/>
      <c r="M45" s="140"/>
      <c r="N45" s="140"/>
      <c r="O45" s="140"/>
      <c r="P45" s="140"/>
      <c r="Q45" s="140"/>
      <c r="R45" s="140"/>
      <c r="S45" s="141"/>
      <c r="T45" s="140"/>
      <c r="U45" s="140"/>
      <c r="V45" s="140"/>
      <c r="W45" s="140"/>
      <c r="X45" s="140"/>
      <c r="Y45" s="140"/>
      <c r="Z45" s="141"/>
      <c r="AA45" s="140"/>
      <c r="AB45" s="140"/>
      <c r="AC45" s="140"/>
      <c r="AD45" s="140"/>
      <c r="AE45" s="140"/>
      <c r="AF45" s="150"/>
      <c r="AG45" s="145">
        <f>SUM(B45:AF45)</f>
        <v>0</v>
      </c>
      <c r="AI45" s="99"/>
    </row>
    <row r="46" spans="1:37" s="97" customFormat="1" ht="18" customHeight="1" x14ac:dyDescent="0.25">
      <c r="A46" s="70" t="s">
        <v>34</v>
      </c>
      <c r="B46" s="140"/>
      <c r="C46" s="140"/>
      <c r="D46" s="140"/>
      <c r="E46" s="141"/>
      <c r="F46" s="140"/>
      <c r="G46" s="48"/>
      <c r="H46" s="140"/>
      <c r="I46" s="140"/>
      <c r="J46" s="140"/>
      <c r="K46" s="140"/>
      <c r="L46" s="141"/>
      <c r="M46" s="140"/>
      <c r="N46" s="140"/>
      <c r="O46" s="140"/>
      <c r="P46" s="140"/>
      <c r="Q46" s="140"/>
      <c r="R46" s="140"/>
      <c r="S46" s="141"/>
      <c r="T46" s="140"/>
      <c r="U46" s="140"/>
      <c r="V46" s="140"/>
      <c r="W46" s="140"/>
      <c r="X46" s="140"/>
      <c r="Y46" s="140"/>
      <c r="Z46" s="141"/>
      <c r="AA46" s="140"/>
      <c r="AB46" s="140"/>
      <c r="AC46" s="140"/>
      <c r="AD46" s="140"/>
      <c r="AE46" s="140"/>
      <c r="AF46" s="151"/>
      <c r="AG46" s="145">
        <f>SUM(B46:AF46)</f>
        <v>0</v>
      </c>
      <c r="AI46" s="99"/>
    </row>
    <row r="47" spans="1:37" s="97" customFormat="1" x14ac:dyDescent="0.25">
      <c r="A47" s="155" t="s">
        <v>14</v>
      </c>
      <c r="B47" s="126" t="str">
        <f>CHOOSE(WEEKDAY(AL15),"Dom", "Lun", "Mar", "Mer", "Gio", "Ven","Sab")</f>
        <v>Dom</v>
      </c>
      <c r="C47" s="126" t="str">
        <f t="shared" ref="C47:AE47" si="125">CHOOSE(WEEKDAY(AM15),"Dom", "Lun", "Mar", "Mer", "Gio", "Ven","Sab")</f>
        <v>Lun</v>
      </c>
      <c r="D47" s="126" t="str">
        <f t="shared" si="125"/>
        <v>Mar</v>
      </c>
      <c r="E47" s="126" t="str">
        <f t="shared" si="125"/>
        <v>Mer</v>
      </c>
      <c r="F47" s="126" t="str">
        <f t="shared" si="125"/>
        <v>Gio</v>
      </c>
      <c r="G47" s="126" t="str">
        <f t="shared" si="125"/>
        <v>Ven</v>
      </c>
      <c r="H47" s="126" t="str">
        <f t="shared" si="125"/>
        <v>Sab</v>
      </c>
      <c r="I47" s="126" t="str">
        <f t="shared" si="125"/>
        <v>Dom</v>
      </c>
      <c r="J47" s="126" t="str">
        <f t="shared" si="125"/>
        <v>Lun</v>
      </c>
      <c r="K47" s="126" t="str">
        <f t="shared" si="125"/>
        <v>Mar</v>
      </c>
      <c r="L47" s="126" t="str">
        <f t="shared" si="125"/>
        <v>Mer</v>
      </c>
      <c r="M47" s="126" t="str">
        <f t="shared" si="125"/>
        <v>Gio</v>
      </c>
      <c r="N47" s="126" t="str">
        <f t="shared" si="125"/>
        <v>Ven</v>
      </c>
      <c r="O47" s="126" t="str">
        <f t="shared" si="125"/>
        <v>Sab</v>
      </c>
      <c r="P47" s="126" t="str">
        <f t="shared" si="125"/>
        <v>Dom</v>
      </c>
      <c r="Q47" s="126" t="str">
        <f t="shared" si="125"/>
        <v>Lun</v>
      </c>
      <c r="R47" s="126" t="str">
        <f t="shared" si="125"/>
        <v>Mar</v>
      </c>
      <c r="S47" s="126" t="str">
        <f t="shared" si="125"/>
        <v>Mer</v>
      </c>
      <c r="T47" s="126" t="str">
        <f t="shared" si="125"/>
        <v>Gio</v>
      </c>
      <c r="U47" s="126" t="str">
        <f t="shared" si="125"/>
        <v>Ven</v>
      </c>
      <c r="V47" s="126" t="str">
        <f t="shared" si="125"/>
        <v>Sab</v>
      </c>
      <c r="W47" s="126" t="str">
        <f t="shared" si="125"/>
        <v>Dom</v>
      </c>
      <c r="X47" s="126" t="str">
        <f t="shared" si="125"/>
        <v>Lun</v>
      </c>
      <c r="Y47" s="126" t="str">
        <f t="shared" si="125"/>
        <v>Mar</v>
      </c>
      <c r="Z47" s="126" t="str">
        <f t="shared" si="125"/>
        <v>Mer</v>
      </c>
      <c r="AA47" s="126" t="str">
        <f t="shared" si="125"/>
        <v>Gio</v>
      </c>
      <c r="AB47" s="126" t="str">
        <f t="shared" si="125"/>
        <v>Ven</v>
      </c>
      <c r="AC47" s="126" t="str">
        <f t="shared" si="125"/>
        <v>Sab</v>
      </c>
      <c r="AD47" s="126" t="str">
        <f t="shared" si="125"/>
        <v>Dom</v>
      </c>
      <c r="AE47" s="126" t="str">
        <f t="shared" si="125"/>
        <v>Lun</v>
      </c>
      <c r="AF47" s="116"/>
      <c r="AG47" s="117"/>
      <c r="AI47" s="99"/>
      <c r="AJ47" s="98">
        <v>13</v>
      </c>
    </row>
    <row r="48" spans="1:37" s="97" customFormat="1" ht="22.5" customHeight="1" x14ac:dyDescent="0.25">
      <c r="A48" s="156"/>
      <c r="B48" s="111"/>
      <c r="C48" s="49"/>
      <c r="D48" s="48"/>
      <c r="E48" s="49"/>
      <c r="F48" s="49"/>
      <c r="G48" s="49"/>
      <c r="H48" s="49"/>
      <c r="I48" s="121"/>
      <c r="J48" s="49"/>
      <c r="K48" s="48"/>
      <c r="L48" s="49"/>
      <c r="M48" s="49"/>
      <c r="N48" s="49"/>
      <c r="O48" s="49"/>
      <c r="P48" s="121"/>
      <c r="Q48" s="49"/>
      <c r="R48" s="48"/>
      <c r="S48" s="49"/>
      <c r="T48" s="49"/>
      <c r="U48" s="49"/>
      <c r="V48" s="49"/>
      <c r="W48" s="121"/>
      <c r="X48" s="49"/>
      <c r="Y48" s="48"/>
      <c r="Z48" s="49"/>
      <c r="AA48" s="49"/>
      <c r="AB48" s="49"/>
      <c r="AC48" s="49"/>
      <c r="AD48" s="121"/>
      <c r="AE48" s="48"/>
      <c r="AF48" s="120"/>
      <c r="AG48" s="113">
        <f>SUM(B48:AF48)</f>
        <v>0</v>
      </c>
      <c r="AI48" s="99"/>
      <c r="AJ48" s="98">
        <v>13.5</v>
      </c>
    </row>
    <row r="49" spans="1:36" s="97" customFormat="1" ht="18" customHeight="1" x14ac:dyDescent="0.25">
      <c r="A49" s="138" t="s">
        <v>33</v>
      </c>
      <c r="B49" s="111"/>
      <c r="C49" s="140"/>
      <c r="D49" s="48"/>
      <c r="E49" s="140"/>
      <c r="F49" s="140"/>
      <c r="G49" s="140"/>
      <c r="H49" s="140"/>
      <c r="I49" s="141"/>
      <c r="J49" s="140"/>
      <c r="K49" s="48"/>
      <c r="L49" s="140"/>
      <c r="M49" s="140"/>
      <c r="N49" s="140"/>
      <c r="O49" s="140"/>
      <c r="P49" s="141"/>
      <c r="Q49" s="140"/>
      <c r="R49" s="48"/>
      <c r="S49" s="140"/>
      <c r="T49" s="140"/>
      <c r="U49" s="140"/>
      <c r="V49" s="140"/>
      <c r="W49" s="141"/>
      <c r="X49" s="140"/>
      <c r="Y49" s="48"/>
      <c r="Z49" s="140"/>
      <c r="AA49" s="140"/>
      <c r="AB49" s="140"/>
      <c r="AC49" s="140"/>
      <c r="AD49" s="141"/>
      <c r="AE49" s="48"/>
      <c r="AF49" s="148"/>
      <c r="AG49" s="145">
        <f>SUM(B49:AF49)</f>
        <v>0</v>
      </c>
      <c r="AI49" s="99"/>
      <c r="AJ49" s="98"/>
    </row>
    <row r="50" spans="1:36" s="97" customFormat="1" ht="18" customHeight="1" x14ac:dyDescent="0.25">
      <c r="A50" s="70" t="s">
        <v>34</v>
      </c>
      <c r="B50" s="111"/>
      <c r="C50" s="140"/>
      <c r="D50" s="48"/>
      <c r="E50" s="140"/>
      <c r="F50" s="140"/>
      <c r="G50" s="140"/>
      <c r="H50" s="140"/>
      <c r="I50" s="141"/>
      <c r="J50" s="140"/>
      <c r="K50" s="48"/>
      <c r="L50" s="140"/>
      <c r="M50" s="140"/>
      <c r="N50" s="140"/>
      <c r="O50" s="140"/>
      <c r="P50" s="141"/>
      <c r="Q50" s="140"/>
      <c r="R50" s="48"/>
      <c r="S50" s="140"/>
      <c r="T50" s="140"/>
      <c r="U50" s="140"/>
      <c r="V50" s="140"/>
      <c r="W50" s="141"/>
      <c r="X50" s="140"/>
      <c r="Y50" s="48"/>
      <c r="Z50" s="140"/>
      <c r="AA50" s="140"/>
      <c r="AB50" s="140"/>
      <c r="AC50" s="140"/>
      <c r="AD50" s="141"/>
      <c r="AE50" s="48"/>
      <c r="AF50" s="149"/>
      <c r="AG50" s="145">
        <f>SUM(B50:AF50)</f>
        <v>0</v>
      </c>
      <c r="AI50" s="99"/>
      <c r="AJ50" s="98"/>
    </row>
    <row r="51" spans="1:36" s="97" customFormat="1" x14ac:dyDescent="0.25">
      <c r="A51" s="155" t="s">
        <v>15</v>
      </c>
      <c r="B51" s="126" t="str">
        <f>CHOOSE(WEEKDAY(AL16),"Dom", "Lun", "Mar", "Mer", "Gio", "Ven","Sab")</f>
        <v>Mar</v>
      </c>
      <c r="C51" s="126" t="str">
        <f t="shared" ref="C51:AF51" si="126">CHOOSE(WEEKDAY(AM16),"Dom", "Lun", "Mar", "Mer", "Gio", "Ven","Sab")</f>
        <v>Mer</v>
      </c>
      <c r="D51" s="126" t="str">
        <f t="shared" si="126"/>
        <v>Gio</v>
      </c>
      <c r="E51" s="126" t="str">
        <f t="shared" si="126"/>
        <v>Ven</v>
      </c>
      <c r="F51" s="126" t="str">
        <f t="shared" si="126"/>
        <v>Sab</v>
      </c>
      <c r="G51" s="126" t="str">
        <f t="shared" si="126"/>
        <v>Dom</v>
      </c>
      <c r="H51" s="126" t="str">
        <f t="shared" si="126"/>
        <v>Lun</v>
      </c>
      <c r="I51" s="126" t="str">
        <f t="shared" si="126"/>
        <v>Mar</v>
      </c>
      <c r="J51" s="126" t="str">
        <f t="shared" si="126"/>
        <v>Mer</v>
      </c>
      <c r="K51" s="126" t="str">
        <f t="shared" si="126"/>
        <v>Gio</v>
      </c>
      <c r="L51" s="126" t="str">
        <f t="shared" si="126"/>
        <v>Ven</v>
      </c>
      <c r="M51" s="126" t="str">
        <f t="shared" si="126"/>
        <v>Sab</v>
      </c>
      <c r="N51" s="126" t="str">
        <f t="shared" si="126"/>
        <v>Dom</v>
      </c>
      <c r="O51" s="126" t="str">
        <f t="shared" si="126"/>
        <v>Lun</v>
      </c>
      <c r="P51" s="126" t="str">
        <f t="shared" si="126"/>
        <v>Mar</v>
      </c>
      <c r="Q51" s="126" t="str">
        <f t="shared" si="126"/>
        <v>Mer</v>
      </c>
      <c r="R51" s="126" t="str">
        <f t="shared" si="126"/>
        <v>Gio</v>
      </c>
      <c r="S51" s="126" t="str">
        <f t="shared" si="126"/>
        <v>Ven</v>
      </c>
      <c r="T51" s="126" t="str">
        <f t="shared" si="126"/>
        <v>Sab</v>
      </c>
      <c r="U51" s="126" t="str">
        <f t="shared" si="126"/>
        <v>Dom</v>
      </c>
      <c r="V51" s="126" t="str">
        <f t="shared" si="126"/>
        <v>Lun</v>
      </c>
      <c r="W51" s="126" t="str">
        <f t="shared" si="126"/>
        <v>Mar</v>
      </c>
      <c r="X51" s="126" t="str">
        <f t="shared" si="126"/>
        <v>Mer</v>
      </c>
      <c r="Y51" s="126" t="str">
        <f t="shared" si="126"/>
        <v>Gio</v>
      </c>
      <c r="Z51" s="126" t="str">
        <f t="shared" si="126"/>
        <v>Ven</v>
      </c>
      <c r="AA51" s="126" t="str">
        <f t="shared" si="126"/>
        <v>Sab</v>
      </c>
      <c r="AB51" s="126" t="str">
        <f t="shared" si="126"/>
        <v>Dom</v>
      </c>
      <c r="AC51" s="126" t="str">
        <f t="shared" si="126"/>
        <v>Lun</v>
      </c>
      <c r="AD51" s="126" t="str">
        <f t="shared" si="126"/>
        <v>Mar</v>
      </c>
      <c r="AE51" s="126" t="str">
        <f t="shared" si="126"/>
        <v>Mer</v>
      </c>
      <c r="AF51" s="127" t="str">
        <f t="shared" si="126"/>
        <v>Gio</v>
      </c>
      <c r="AG51" s="117"/>
      <c r="AI51" s="99"/>
      <c r="AJ51" s="98">
        <v>14</v>
      </c>
    </row>
    <row r="52" spans="1:36" s="97" customFormat="1" ht="22.5" customHeight="1" x14ac:dyDescent="0.25">
      <c r="A52" s="156"/>
      <c r="B52" s="48"/>
      <c r="C52" s="49"/>
      <c r="D52" s="49"/>
      <c r="E52" s="49"/>
      <c r="F52" s="49"/>
      <c r="G52" s="121"/>
      <c r="H52" s="49"/>
      <c r="I52" s="111"/>
      <c r="J52" s="49"/>
      <c r="K52" s="49"/>
      <c r="L52" s="49"/>
      <c r="M52" s="49"/>
      <c r="N52" s="121"/>
      <c r="O52" s="49"/>
      <c r="P52" s="48"/>
      <c r="Q52" s="49"/>
      <c r="R52" s="49"/>
      <c r="S52" s="49"/>
      <c r="T52" s="49"/>
      <c r="U52" s="121"/>
      <c r="V52" s="49"/>
      <c r="W52" s="48"/>
      <c r="X52" s="49"/>
      <c r="Y52" s="49"/>
      <c r="Z52" s="111"/>
      <c r="AA52" s="111"/>
      <c r="AB52" s="121"/>
      <c r="AC52" s="49"/>
      <c r="AD52" s="48"/>
      <c r="AE52" s="49"/>
      <c r="AF52" s="122"/>
      <c r="AG52" s="113">
        <f>SUM(B52:AF52)</f>
        <v>0</v>
      </c>
      <c r="AI52" s="99"/>
      <c r="AJ52" s="97">
        <v>14.5</v>
      </c>
    </row>
    <row r="53" spans="1:36" s="97" customFormat="1" ht="18" customHeight="1" x14ac:dyDescent="0.25">
      <c r="A53" s="138" t="s">
        <v>33</v>
      </c>
      <c r="B53" s="48"/>
      <c r="C53" s="49"/>
      <c r="D53" s="49"/>
      <c r="E53" s="49"/>
      <c r="F53" s="49"/>
      <c r="G53" s="121"/>
      <c r="H53" s="49"/>
      <c r="I53" s="111"/>
      <c r="J53" s="49"/>
      <c r="K53" s="49"/>
      <c r="L53" s="49"/>
      <c r="M53" s="49"/>
      <c r="N53" s="121"/>
      <c r="O53" s="49"/>
      <c r="P53" s="48"/>
      <c r="Q53" s="49"/>
      <c r="R53" s="49"/>
      <c r="S53" s="49"/>
      <c r="T53" s="49"/>
      <c r="U53" s="121"/>
      <c r="V53" s="49"/>
      <c r="W53" s="48"/>
      <c r="X53" s="49"/>
      <c r="Y53" s="49"/>
      <c r="Z53" s="111"/>
      <c r="AA53" s="111"/>
      <c r="AB53" s="121"/>
      <c r="AC53" s="49"/>
      <c r="AD53" s="48"/>
      <c r="AE53" s="49"/>
      <c r="AF53" s="150"/>
      <c r="AG53" s="145">
        <f>SUM(B53:AF53)</f>
        <v>0</v>
      </c>
      <c r="AI53" s="99"/>
    </row>
    <row r="54" spans="1:36" s="97" customFormat="1" ht="18" customHeight="1" x14ac:dyDescent="0.25">
      <c r="A54" s="70" t="s">
        <v>34</v>
      </c>
      <c r="B54" s="48"/>
      <c r="C54" s="49"/>
      <c r="D54" s="49"/>
      <c r="E54" s="49"/>
      <c r="F54" s="49"/>
      <c r="G54" s="121"/>
      <c r="H54" s="49"/>
      <c r="I54" s="111"/>
      <c r="J54" s="49"/>
      <c r="K54" s="49"/>
      <c r="L54" s="49"/>
      <c r="M54" s="49"/>
      <c r="N54" s="121"/>
      <c r="O54" s="49"/>
      <c r="P54" s="48"/>
      <c r="Q54" s="49"/>
      <c r="R54" s="49"/>
      <c r="S54" s="49"/>
      <c r="T54" s="49"/>
      <c r="U54" s="121"/>
      <c r="V54" s="49"/>
      <c r="W54" s="48"/>
      <c r="X54" s="49"/>
      <c r="Y54" s="49"/>
      <c r="Z54" s="111"/>
      <c r="AA54" s="111"/>
      <c r="AB54" s="121"/>
      <c r="AC54" s="49"/>
      <c r="AD54" s="48"/>
      <c r="AE54" s="49"/>
      <c r="AF54" s="151"/>
      <c r="AG54" s="145">
        <f>SUM(B54:AF54)</f>
        <v>0</v>
      </c>
      <c r="AI54" s="99"/>
    </row>
    <row r="55" spans="1:36" s="97" customFormat="1" ht="24.75" customHeight="1" x14ac:dyDescent="0.25">
      <c r="A55" s="166" t="s">
        <v>35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7"/>
      <c r="AG55" s="113">
        <f>SUM(AG8:AG52)</f>
        <v>0</v>
      </c>
      <c r="AI55" s="99"/>
      <c r="AJ55" s="98">
        <v>15</v>
      </c>
    </row>
    <row r="56" spans="1:36" s="97" customFormat="1" ht="20.25" customHeight="1" x14ac:dyDescent="0.25">
      <c r="A56" s="164" t="s">
        <v>33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5"/>
      <c r="AG56" s="80">
        <f>+AG9+AG13+AG17+AG21+AG25+AG29+AG33+AG37+AG41+AG45+AG49+AG53</f>
        <v>0</v>
      </c>
      <c r="AI56" s="99"/>
      <c r="AJ56" s="98"/>
    </row>
    <row r="57" spans="1:36" s="97" customFormat="1" ht="20.25" customHeight="1" x14ac:dyDescent="0.25">
      <c r="A57" s="164" t="s">
        <v>34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5"/>
      <c r="AG57" s="80">
        <f t="shared" ref="AG57" si="127">+AG10+AG14+AG18+AG22+AG26+AG30+AG34+AG38+AG42+AG46+AG50+AG54</f>
        <v>0</v>
      </c>
      <c r="AI57" s="99"/>
      <c r="AJ57" s="98"/>
    </row>
    <row r="58" spans="1:36" s="97" customFormat="1" ht="5.25" customHeight="1" x14ac:dyDescent="0.2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/>
      <c r="AI58" s="99"/>
      <c r="AJ58" s="98">
        <v>15.5</v>
      </c>
    </row>
    <row r="59" spans="1:36" s="97" customFormat="1" ht="13.8" x14ac:dyDescent="0.25">
      <c r="A59" s="130" t="s">
        <v>49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1" t="str">
        <f>IF(AG55&gt;1720,"Superate le 1.720 ore, massimo annuo rendicontabile","")</f>
        <v/>
      </c>
      <c r="AI59" s="99"/>
      <c r="AJ59" s="98">
        <v>16</v>
      </c>
    </row>
    <row r="60" spans="1:36" s="97" customFormat="1" ht="5.25" customHeight="1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I60" s="99"/>
      <c r="AJ60" s="97">
        <v>16.5</v>
      </c>
    </row>
    <row r="61" spans="1:36" s="97" customFormat="1" x14ac:dyDescent="0.25">
      <c r="A61" s="130" t="s">
        <v>36</v>
      </c>
      <c r="B61" s="130"/>
      <c r="C61" s="130"/>
      <c r="D61" s="98"/>
      <c r="E61" s="130" t="s">
        <v>50</v>
      </c>
      <c r="F61" s="130"/>
      <c r="G61" s="130"/>
      <c r="H61" s="130"/>
      <c r="I61" s="130"/>
      <c r="J61" s="130"/>
      <c r="K61" s="130"/>
      <c r="L61" s="130"/>
      <c r="M61" s="98"/>
      <c r="N61" s="130"/>
      <c r="O61" s="130"/>
      <c r="P61" s="130"/>
      <c r="Q61" s="130"/>
      <c r="R61" s="130"/>
      <c r="W61" s="132" t="s">
        <v>51</v>
      </c>
      <c r="X61" s="132"/>
      <c r="Y61" s="132"/>
      <c r="Z61" s="132"/>
      <c r="AA61" s="132"/>
      <c r="AB61" s="132"/>
      <c r="AC61" s="132"/>
      <c r="AD61" s="132"/>
      <c r="AE61" s="132"/>
      <c r="AF61" s="130"/>
      <c r="AG61" s="130"/>
      <c r="AI61" s="99"/>
      <c r="AJ61" s="98">
        <v>17</v>
      </c>
    </row>
    <row r="62" spans="1:36" s="97" customFormat="1" ht="24" customHeight="1" x14ac:dyDescent="0.25">
      <c r="A62" s="168" t="s">
        <v>39</v>
      </c>
      <c r="B62" s="168"/>
      <c r="C62" s="14"/>
      <c r="D62" s="133"/>
      <c r="E62" s="169" t="s">
        <v>40</v>
      </c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34"/>
      <c r="R62" s="134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30"/>
      <c r="AI62" s="99"/>
      <c r="AJ62" s="98">
        <v>17.5</v>
      </c>
    </row>
    <row r="63" spans="1:36" s="135" customFormat="1" ht="18.75" customHeight="1" x14ac:dyDescent="0.25">
      <c r="A63" s="171" t="s">
        <v>52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I63" s="136"/>
      <c r="AJ63" s="137">
        <v>18</v>
      </c>
    </row>
    <row r="64" spans="1:36" s="97" customFormat="1" ht="33" customHeight="1" x14ac:dyDescent="0.25">
      <c r="A64" s="163" t="s">
        <v>41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I64" s="99"/>
      <c r="AJ64" s="97">
        <v>18.5</v>
      </c>
    </row>
    <row r="65" spans="1:36" x14ac:dyDescent="0.25">
      <c r="A65" s="142" t="s">
        <v>42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J65" s="97">
        <v>19</v>
      </c>
    </row>
    <row r="66" spans="1:36" x14ac:dyDescent="0.25">
      <c r="A66" s="142" t="s">
        <v>43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J66" s="97">
        <v>19.5</v>
      </c>
    </row>
    <row r="67" spans="1:36" x14ac:dyDescent="0.25">
      <c r="A67" s="142" t="s">
        <v>44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J67" s="97">
        <v>20</v>
      </c>
    </row>
    <row r="68" spans="1:3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J68" s="97">
        <v>20.5</v>
      </c>
    </row>
    <row r="69" spans="1:36" x14ac:dyDescent="0.25">
      <c r="A69" s="96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J69" s="98">
        <v>21</v>
      </c>
    </row>
    <row r="70" spans="1:36" hidden="1" x14ac:dyDescent="0.25">
      <c r="AJ70" s="98">
        <v>21.5</v>
      </c>
    </row>
    <row r="71" spans="1:36" hidden="1" x14ac:dyDescent="0.25">
      <c r="A71" s="98">
        <v>1</v>
      </c>
      <c r="AJ71" s="98">
        <v>22</v>
      </c>
    </row>
    <row r="72" spans="1:36" hidden="1" x14ac:dyDescent="0.25">
      <c r="A72" s="98">
        <f>A8</f>
        <v>0</v>
      </c>
      <c r="AJ72" s="97">
        <v>22.5</v>
      </c>
    </row>
    <row r="73" spans="1:36" hidden="1" x14ac:dyDescent="0.25">
      <c r="A73" s="98">
        <v>2</v>
      </c>
      <c r="AJ73" s="98">
        <v>23</v>
      </c>
    </row>
    <row r="74" spans="1:36" hidden="1" x14ac:dyDescent="0.25">
      <c r="A74" s="98">
        <v>0</v>
      </c>
      <c r="AJ74" s="98">
        <v>23.5</v>
      </c>
    </row>
    <row r="75" spans="1:36" hidden="1" x14ac:dyDescent="0.25">
      <c r="A75" s="98">
        <v>3</v>
      </c>
      <c r="AJ75" s="98">
        <v>24</v>
      </c>
    </row>
    <row r="76" spans="1:36" hidden="1" x14ac:dyDescent="0.25">
      <c r="A76" s="98">
        <f>A16</f>
        <v>0</v>
      </c>
      <c r="AJ76" s="97">
        <v>24.5</v>
      </c>
    </row>
    <row r="77" spans="1:36" hidden="1" x14ac:dyDescent="0.25">
      <c r="A77" s="98">
        <v>4</v>
      </c>
      <c r="AJ77" s="98">
        <v>25</v>
      </c>
    </row>
    <row r="78" spans="1:36" hidden="1" x14ac:dyDescent="0.25">
      <c r="A78" s="98">
        <f>A20</f>
        <v>0</v>
      </c>
      <c r="AJ78" s="98">
        <v>25.5</v>
      </c>
    </row>
    <row r="79" spans="1:36" hidden="1" x14ac:dyDescent="0.25">
      <c r="A79" s="98">
        <v>5</v>
      </c>
      <c r="AJ79" s="98">
        <v>26</v>
      </c>
    </row>
    <row r="80" spans="1:36" hidden="1" x14ac:dyDescent="0.25">
      <c r="A80" s="98">
        <f>A24</f>
        <v>0</v>
      </c>
      <c r="AJ80" s="97">
        <v>26.5</v>
      </c>
    </row>
    <row r="81" spans="1:36" hidden="1" x14ac:dyDescent="0.25">
      <c r="A81" s="98">
        <v>6</v>
      </c>
      <c r="AJ81" s="98">
        <v>27</v>
      </c>
    </row>
    <row r="82" spans="1:36" hidden="1" x14ac:dyDescent="0.25">
      <c r="A82" s="98">
        <f>A28</f>
        <v>0</v>
      </c>
      <c r="AJ82" s="98">
        <v>27.5</v>
      </c>
    </row>
    <row r="83" spans="1:36" hidden="1" x14ac:dyDescent="0.25">
      <c r="A83" s="98">
        <v>7</v>
      </c>
      <c r="AJ83" s="98">
        <v>28</v>
      </c>
    </row>
    <row r="84" spans="1:36" hidden="1" x14ac:dyDescent="0.25">
      <c r="A84" s="98">
        <f>A32</f>
        <v>0</v>
      </c>
      <c r="AJ84" s="97">
        <v>28.5</v>
      </c>
    </row>
    <row r="85" spans="1:36" hidden="1" x14ac:dyDescent="0.25">
      <c r="A85" s="98">
        <v>8</v>
      </c>
      <c r="AJ85" s="98">
        <v>29</v>
      </c>
    </row>
    <row r="86" spans="1:36" hidden="1" x14ac:dyDescent="0.25">
      <c r="A86" s="98">
        <f>A36</f>
        <v>0</v>
      </c>
      <c r="AJ86" s="98">
        <v>29.5</v>
      </c>
    </row>
    <row r="87" spans="1:36" hidden="1" x14ac:dyDescent="0.25">
      <c r="A87" s="98">
        <v>9</v>
      </c>
      <c r="AJ87" s="98">
        <v>30</v>
      </c>
    </row>
    <row r="88" spans="1:36" hidden="1" x14ac:dyDescent="0.25">
      <c r="A88" s="98">
        <f>A40</f>
        <v>0</v>
      </c>
      <c r="AJ88" s="97">
        <v>30.5</v>
      </c>
    </row>
    <row r="89" spans="1:36" hidden="1" x14ac:dyDescent="0.25">
      <c r="A89" s="98">
        <v>10</v>
      </c>
      <c r="AJ89" s="98">
        <v>31</v>
      </c>
    </row>
    <row r="90" spans="1:36" hidden="1" x14ac:dyDescent="0.25">
      <c r="A90" s="98">
        <f>A44</f>
        <v>0</v>
      </c>
      <c r="AJ90" s="98">
        <v>31.5</v>
      </c>
    </row>
    <row r="91" spans="1:36" hidden="1" x14ac:dyDescent="0.25">
      <c r="A91" s="98">
        <v>11</v>
      </c>
      <c r="AJ91" s="98">
        <v>32</v>
      </c>
    </row>
    <row r="92" spans="1:36" hidden="1" x14ac:dyDescent="0.25">
      <c r="A92" s="98">
        <f>A48</f>
        <v>0</v>
      </c>
      <c r="AJ92" s="97">
        <v>32.5</v>
      </c>
    </row>
    <row r="93" spans="1:36" hidden="1" x14ac:dyDescent="0.25">
      <c r="A93" s="98">
        <v>12</v>
      </c>
      <c r="AJ93" s="98">
        <v>33</v>
      </c>
    </row>
    <row r="94" spans="1:36" hidden="1" x14ac:dyDescent="0.25">
      <c r="A94" s="98">
        <f t="shared" ref="A94" si="128">A52</f>
        <v>0</v>
      </c>
      <c r="AJ94" s="98">
        <v>33.5</v>
      </c>
    </row>
    <row r="95" spans="1:36" x14ac:dyDescent="0.25">
      <c r="AJ95" s="98">
        <v>34</v>
      </c>
    </row>
    <row r="96" spans="1:36" x14ac:dyDescent="0.25">
      <c r="AJ96" s="97">
        <v>34.5</v>
      </c>
    </row>
    <row r="97" spans="36:36" x14ac:dyDescent="0.25">
      <c r="AJ97" s="98">
        <v>35</v>
      </c>
    </row>
    <row r="98" spans="36:36" x14ac:dyDescent="0.25">
      <c r="AJ98" s="98">
        <v>35.5</v>
      </c>
    </row>
    <row r="99" spans="36:36" x14ac:dyDescent="0.25">
      <c r="AJ99" s="98">
        <v>36</v>
      </c>
    </row>
    <row r="100" spans="36:36" x14ac:dyDescent="0.25">
      <c r="AJ100" s="97">
        <v>36.5</v>
      </c>
    </row>
    <row r="101" spans="36:36" x14ac:dyDescent="0.25">
      <c r="AJ101" s="98">
        <v>37</v>
      </c>
    </row>
    <row r="102" spans="36:36" x14ac:dyDescent="0.25">
      <c r="AJ102" s="98">
        <v>37.5</v>
      </c>
    </row>
    <row r="103" spans="36:36" x14ac:dyDescent="0.25">
      <c r="AJ103" s="98">
        <v>38</v>
      </c>
    </row>
    <row r="104" spans="36:36" x14ac:dyDescent="0.25">
      <c r="AJ104" s="97">
        <v>38.5</v>
      </c>
    </row>
    <row r="105" spans="36:36" x14ac:dyDescent="0.25">
      <c r="AJ105" s="98">
        <v>39</v>
      </c>
    </row>
    <row r="106" spans="36:36" x14ac:dyDescent="0.25">
      <c r="AJ106" s="98">
        <v>39.5</v>
      </c>
    </row>
    <row r="107" spans="36:36" x14ac:dyDescent="0.25">
      <c r="AJ107" s="98">
        <v>40</v>
      </c>
    </row>
    <row r="108" spans="36:36" x14ac:dyDescent="0.25">
      <c r="AJ108" s="97">
        <v>40.5</v>
      </c>
    </row>
    <row r="109" spans="36:36" x14ac:dyDescent="0.25">
      <c r="AJ109" s="98">
        <v>41</v>
      </c>
    </row>
    <row r="110" spans="36:36" x14ac:dyDescent="0.25">
      <c r="AJ110" s="98">
        <v>41.5</v>
      </c>
    </row>
    <row r="111" spans="36:36" x14ac:dyDescent="0.25">
      <c r="AJ111" s="98">
        <v>42</v>
      </c>
    </row>
    <row r="112" spans="36:36" x14ac:dyDescent="0.25">
      <c r="AJ112" s="97">
        <v>42.5</v>
      </c>
    </row>
    <row r="113" spans="36:36" x14ac:dyDescent="0.25">
      <c r="AJ113" s="98">
        <v>43</v>
      </c>
    </row>
    <row r="114" spans="36:36" x14ac:dyDescent="0.25">
      <c r="AJ114" s="98">
        <v>43.5</v>
      </c>
    </row>
    <row r="115" spans="36:36" x14ac:dyDescent="0.25">
      <c r="AJ115" s="98">
        <v>44</v>
      </c>
    </row>
    <row r="116" spans="36:36" x14ac:dyDescent="0.25">
      <c r="AJ116" s="97">
        <v>44.5</v>
      </c>
    </row>
    <row r="117" spans="36:36" x14ac:dyDescent="0.25">
      <c r="AJ117" s="98">
        <v>45</v>
      </c>
    </row>
    <row r="118" spans="36:36" x14ac:dyDescent="0.25">
      <c r="AJ118" s="98">
        <v>45.5</v>
      </c>
    </row>
    <row r="119" spans="36:36" x14ac:dyDescent="0.25">
      <c r="AJ119" s="98">
        <v>46</v>
      </c>
    </row>
    <row r="120" spans="36:36" x14ac:dyDescent="0.25">
      <c r="AJ120" s="97">
        <v>46.5</v>
      </c>
    </row>
    <row r="121" spans="36:36" x14ac:dyDescent="0.25">
      <c r="AJ121" s="98">
        <v>47</v>
      </c>
    </row>
    <row r="122" spans="36:36" x14ac:dyDescent="0.25">
      <c r="AJ122" s="98">
        <v>47.5</v>
      </c>
    </row>
    <row r="123" spans="36:36" x14ac:dyDescent="0.25">
      <c r="AJ123" s="98">
        <v>48</v>
      </c>
    </row>
    <row r="124" spans="36:36" x14ac:dyDescent="0.25">
      <c r="AJ124" s="97">
        <v>48.5</v>
      </c>
    </row>
    <row r="125" spans="36:36" x14ac:dyDescent="0.25">
      <c r="AJ125" s="98">
        <v>49</v>
      </c>
    </row>
    <row r="126" spans="36:36" x14ac:dyDescent="0.25">
      <c r="AJ126" s="98">
        <v>49.5</v>
      </c>
    </row>
    <row r="127" spans="36:36" x14ac:dyDescent="0.25">
      <c r="AJ127" s="98">
        <v>50</v>
      </c>
    </row>
    <row r="128" spans="36:36" x14ac:dyDescent="0.25">
      <c r="AJ128" s="97">
        <v>50.5</v>
      </c>
    </row>
    <row r="129" spans="36:36" x14ac:dyDescent="0.25">
      <c r="AJ129" s="98">
        <v>51</v>
      </c>
    </row>
    <row r="130" spans="36:36" x14ac:dyDescent="0.25">
      <c r="AJ130" s="98">
        <v>51.5</v>
      </c>
    </row>
    <row r="131" spans="36:36" x14ac:dyDescent="0.25">
      <c r="AJ131" s="98">
        <v>52</v>
      </c>
    </row>
    <row r="132" spans="36:36" x14ac:dyDescent="0.25">
      <c r="AJ132" s="97">
        <v>52.5</v>
      </c>
    </row>
    <row r="133" spans="36:36" x14ac:dyDescent="0.25">
      <c r="AJ133" s="98">
        <v>53</v>
      </c>
    </row>
    <row r="134" spans="36:36" x14ac:dyDescent="0.25">
      <c r="AJ134" s="98">
        <v>53.5</v>
      </c>
    </row>
    <row r="135" spans="36:36" x14ac:dyDescent="0.25">
      <c r="AJ135" s="98">
        <v>54</v>
      </c>
    </row>
    <row r="136" spans="36:36" x14ac:dyDescent="0.25">
      <c r="AJ136" s="97">
        <v>54.5</v>
      </c>
    </row>
    <row r="137" spans="36:36" x14ac:dyDescent="0.25">
      <c r="AJ137" s="98">
        <v>55</v>
      </c>
    </row>
    <row r="138" spans="36:36" x14ac:dyDescent="0.25">
      <c r="AJ138" s="98">
        <v>55.5</v>
      </c>
    </row>
    <row r="139" spans="36:36" x14ac:dyDescent="0.25">
      <c r="AJ139" s="98">
        <v>56</v>
      </c>
    </row>
    <row r="140" spans="36:36" x14ac:dyDescent="0.25">
      <c r="AJ140" s="97">
        <v>56.5</v>
      </c>
    </row>
    <row r="141" spans="36:36" x14ac:dyDescent="0.25">
      <c r="AJ141" s="98">
        <v>57</v>
      </c>
    </row>
    <row r="142" spans="36:36" x14ac:dyDescent="0.25">
      <c r="AJ142" s="98">
        <v>57.5</v>
      </c>
    </row>
    <row r="143" spans="36:36" x14ac:dyDescent="0.25">
      <c r="AJ143" s="98">
        <v>58</v>
      </c>
    </row>
    <row r="144" spans="36:36" x14ac:dyDescent="0.25">
      <c r="AJ144" s="97">
        <v>58.5</v>
      </c>
    </row>
    <row r="145" spans="36:36" x14ac:dyDescent="0.25">
      <c r="AJ145" s="98">
        <v>59</v>
      </c>
    </row>
    <row r="146" spans="36:36" x14ac:dyDescent="0.25">
      <c r="AJ146" s="98">
        <v>59.5</v>
      </c>
    </row>
    <row r="147" spans="36:36" x14ac:dyDescent="0.25">
      <c r="AJ147" s="98">
        <v>60</v>
      </c>
    </row>
    <row r="148" spans="36:36" x14ac:dyDescent="0.25">
      <c r="AJ148" s="97">
        <v>60.5</v>
      </c>
    </row>
    <row r="149" spans="36:36" x14ac:dyDescent="0.25">
      <c r="AJ149" s="98">
        <v>61</v>
      </c>
    </row>
    <row r="150" spans="36:36" x14ac:dyDescent="0.25">
      <c r="AJ150" s="98">
        <v>61.5</v>
      </c>
    </row>
    <row r="151" spans="36:36" x14ac:dyDescent="0.25">
      <c r="AJ151" s="98">
        <v>62</v>
      </c>
    </row>
    <row r="152" spans="36:36" x14ac:dyDescent="0.25">
      <c r="AJ152" s="97">
        <v>62.5</v>
      </c>
    </row>
    <row r="153" spans="36:36" x14ac:dyDescent="0.25">
      <c r="AJ153" s="98">
        <v>63</v>
      </c>
    </row>
    <row r="154" spans="36:36" x14ac:dyDescent="0.25">
      <c r="AJ154" s="98">
        <v>63.5</v>
      </c>
    </row>
    <row r="155" spans="36:36" x14ac:dyDescent="0.25">
      <c r="AJ155" s="98">
        <v>64</v>
      </c>
    </row>
    <row r="156" spans="36:36" x14ac:dyDescent="0.25">
      <c r="AJ156" s="97">
        <v>64.5</v>
      </c>
    </row>
    <row r="157" spans="36:36" x14ac:dyDescent="0.25">
      <c r="AJ157" s="98">
        <v>65</v>
      </c>
    </row>
    <row r="158" spans="36:36" x14ac:dyDescent="0.25">
      <c r="AJ158" s="98">
        <v>65.5</v>
      </c>
    </row>
    <row r="159" spans="36:36" x14ac:dyDescent="0.25">
      <c r="AJ159" s="98">
        <v>66</v>
      </c>
    </row>
    <row r="160" spans="36:36" x14ac:dyDescent="0.25">
      <c r="AJ160" s="97">
        <v>66.5</v>
      </c>
    </row>
    <row r="161" spans="36:36" x14ac:dyDescent="0.25">
      <c r="AJ161" s="98">
        <v>67</v>
      </c>
    </row>
    <row r="162" spans="36:36" x14ac:dyDescent="0.25">
      <c r="AJ162" s="98">
        <v>67.5</v>
      </c>
    </row>
    <row r="163" spans="36:36" x14ac:dyDescent="0.25">
      <c r="AJ163" s="98">
        <v>68</v>
      </c>
    </row>
    <row r="164" spans="36:36" x14ac:dyDescent="0.25">
      <c r="AJ164" s="97">
        <v>68.5</v>
      </c>
    </row>
    <row r="165" spans="36:36" x14ac:dyDescent="0.25">
      <c r="AJ165" s="98">
        <v>69</v>
      </c>
    </row>
    <row r="166" spans="36:36" x14ac:dyDescent="0.25">
      <c r="AJ166" s="98">
        <v>69.5</v>
      </c>
    </row>
    <row r="167" spans="36:36" x14ac:dyDescent="0.25">
      <c r="AJ167" s="98">
        <v>70</v>
      </c>
    </row>
    <row r="168" spans="36:36" x14ac:dyDescent="0.25">
      <c r="AJ168" s="97">
        <v>70.5</v>
      </c>
    </row>
    <row r="169" spans="36:36" x14ac:dyDescent="0.25">
      <c r="AJ169" s="98">
        <v>71</v>
      </c>
    </row>
    <row r="170" spans="36:36" x14ac:dyDescent="0.25">
      <c r="AJ170" s="98">
        <v>71.5</v>
      </c>
    </row>
    <row r="171" spans="36:36" x14ac:dyDescent="0.25">
      <c r="AJ171" s="98">
        <v>72</v>
      </c>
    </row>
    <row r="172" spans="36:36" x14ac:dyDescent="0.25">
      <c r="AJ172" s="97">
        <v>72.5</v>
      </c>
    </row>
    <row r="173" spans="36:36" x14ac:dyDescent="0.25">
      <c r="AJ173" s="98">
        <v>73</v>
      </c>
    </row>
    <row r="174" spans="36:36" x14ac:dyDescent="0.25">
      <c r="AJ174" s="98">
        <v>73.5</v>
      </c>
    </row>
    <row r="175" spans="36:36" x14ac:dyDescent="0.25">
      <c r="AJ175" s="98">
        <v>74</v>
      </c>
    </row>
    <row r="176" spans="36:36" x14ac:dyDescent="0.25">
      <c r="AJ176" s="97">
        <v>74.5</v>
      </c>
    </row>
    <row r="177" spans="36:36" x14ac:dyDescent="0.25">
      <c r="AJ177" s="98">
        <v>75</v>
      </c>
    </row>
    <row r="178" spans="36:36" x14ac:dyDescent="0.25">
      <c r="AJ178" s="98">
        <v>75.5</v>
      </c>
    </row>
    <row r="179" spans="36:36" x14ac:dyDescent="0.25">
      <c r="AJ179" s="98">
        <v>76</v>
      </c>
    </row>
    <row r="180" spans="36:36" x14ac:dyDescent="0.25">
      <c r="AJ180" s="97">
        <v>76.5</v>
      </c>
    </row>
    <row r="181" spans="36:36" x14ac:dyDescent="0.25">
      <c r="AJ181" s="98">
        <v>77</v>
      </c>
    </row>
    <row r="182" spans="36:36" x14ac:dyDescent="0.25">
      <c r="AJ182" s="98">
        <v>77.5</v>
      </c>
    </row>
    <row r="183" spans="36:36" x14ac:dyDescent="0.25">
      <c r="AJ183" s="98">
        <v>78</v>
      </c>
    </row>
    <row r="184" spans="36:36" x14ac:dyDescent="0.25">
      <c r="AJ184" s="97">
        <v>78.5</v>
      </c>
    </row>
    <row r="185" spans="36:36" x14ac:dyDescent="0.25">
      <c r="AJ185" s="98">
        <v>79</v>
      </c>
    </row>
    <row r="186" spans="36:36" x14ac:dyDescent="0.25">
      <c r="AJ186" s="98">
        <v>79.5</v>
      </c>
    </row>
    <row r="187" spans="36:36" x14ac:dyDescent="0.25">
      <c r="AJ187" s="98">
        <v>80</v>
      </c>
    </row>
    <row r="188" spans="36:36" x14ac:dyDescent="0.25">
      <c r="AJ188" s="97">
        <v>80.5</v>
      </c>
    </row>
    <row r="189" spans="36:36" x14ac:dyDescent="0.25">
      <c r="AJ189" s="98">
        <v>81</v>
      </c>
    </row>
    <row r="190" spans="36:36" x14ac:dyDescent="0.25">
      <c r="AJ190" s="98">
        <v>81.5</v>
      </c>
    </row>
    <row r="191" spans="36:36" x14ac:dyDescent="0.25">
      <c r="AJ191" s="98">
        <v>82</v>
      </c>
    </row>
    <row r="192" spans="36:36" x14ac:dyDescent="0.25">
      <c r="AJ192" s="97">
        <v>82.5</v>
      </c>
    </row>
    <row r="193" spans="36:36" x14ac:dyDescent="0.25">
      <c r="AJ193" s="98">
        <v>83</v>
      </c>
    </row>
    <row r="194" spans="36:36" x14ac:dyDescent="0.25">
      <c r="AJ194" s="98">
        <v>83.5</v>
      </c>
    </row>
    <row r="195" spans="36:36" x14ac:dyDescent="0.25">
      <c r="AJ195" s="98">
        <v>84</v>
      </c>
    </row>
    <row r="196" spans="36:36" x14ac:dyDescent="0.25">
      <c r="AJ196" s="97">
        <v>84.5</v>
      </c>
    </row>
    <row r="197" spans="36:36" x14ac:dyDescent="0.25">
      <c r="AJ197" s="98">
        <v>85</v>
      </c>
    </row>
    <row r="198" spans="36:36" x14ac:dyDescent="0.25">
      <c r="AJ198" s="98">
        <v>85.5</v>
      </c>
    </row>
    <row r="199" spans="36:36" x14ac:dyDescent="0.25">
      <c r="AJ199" s="98">
        <v>86</v>
      </c>
    </row>
    <row r="200" spans="36:36" x14ac:dyDescent="0.25">
      <c r="AJ200" s="97">
        <v>86.5</v>
      </c>
    </row>
    <row r="201" spans="36:36" x14ac:dyDescent="0.25">
      <c r="AJ201" s="98">
        <v>87</v>
      </c>
    </row>
    <row r="202" spans="36:36" x14ac:dyDescent="0.25">
      <c r="AJ202" s="98">
        <v>87.5</v>
      </c>
    </row>
    <row r="203" spans="36:36" x14ac:dyDescent="0.25">
      <c r="AJ203" s="98">
        <v>88</v>
      </c>
    </row>
    <row r="204" spans="36:36" x14ac:dyDescent="0.25">
      <c r="AJ204" s="97">
        <v>88.5</v>
      </c>
    </row>
    <row r="205" spans="36:36" x14ac:dyDescent="0.25">
      <c r="AJ205" s="98">
        <v>89</v>
      </c>
    </row>
    <row r="206" spans="36:36" x14ac:dyDescent="0.25">
      <c r="AJ206" s="98">
        <v>89.5</v>
      </c>
    </row>
    <row r="207" spans="36:36" x14ac:dyDescent="0.25">
      <c r="AJ207" s="98">
        <v>90</v>
      </c>
    </row>
    <row r="208" spans="36:36" x14ac:dyDescent="0.25">
      <c r="AJ208" s="97">
        <v>90.5</v>
      </c>
    </row>
    <row r="209" spans="36:36" x14ac:dyDescent="0.25">
      <c r="AJ209" s="98">
        <v>91</v>
      </c>
    </row>
    <row r="210" spans="36:36" x14ac:dyDescent="0.25">
      <c r="AJ210" s="98">
        <v>91.5</v>
      </c>
    </row>
    <row r="211" spans="36:36" x14ac:dyDescent="0.25">
      <c r="AJ211" s="98">
        <v>92</v>
      </c>
    </row>
    <row r="212" spans="36:36" x14ac:dyDescent="0.25">
      <c r="AJ212" s="97">
        <v>92.5</v>
      </c>
    </row>
    <row r="213" spans="36:36" x14ac:dyDescent="0.25">
      <c r="AJ213" s="98">
        <v>93</v>
      </c>
    </row>
    <row r="214" spans="36:36" x14ac:dyDescent="0.25">
      <c r="AJ214" s="98">
        <v>93.5</v>
      </c>
    </row>
    <row r="215" spans="36:36" x14ac:dyDescent="0.25">
      <c r="AJ215" s="98">
        <v>94</v>
      </c>
    </row>
    <row r="216" spans="36:36" x14ac:dyDescent="0.25">
      <c r="AJ216" s="97">
        <v>94.5</v>
      </c>
    </row>
    <row r="217" spans="36:36" x14ac:dyDescent="0.25">
      <c r="AJ217" s="98">
        <v>95</v>
      </c>
    </row>
    <row r="218" spans="36:36" x14ac:dyDescent="0.25">
      <c r="AJ218" s="98">
        <v>95.5</v>
      </c>
    </row>
    <row r="219" spans="36:36" x14ac:dyDescent="0.25">
      <c r="AJ219" s="98">
        <v>96</v>
      </c>
    </row>
    <row r="220" spans="36:36" x14ac:dyDescent="0.25">
      <c r="AJ220" s="97">
        <v>96.5</v>
      </c>
    </row>
    <row r="221" spans="36:36" x14ac:dyDescent="0.25">
      <c r="AJ221" s="98">
        <v>97</v>
      </c>
    </row>
    <row r="222" spans="36:36" x14ac:dyDescent="0.25">
      <c r="AJ222" s="98">
        <v>97.5</v>
      </c>
    </row>
    <row r="223" spans="36:36" x14ac:dyDescent="0.25">
      <c r="AJ223" s="98">
        <v>98</v>
      </c>
    </row>
    <row r="224" spans="36:36" x14ac:dyDescent="0.25">
      <c r="AJ224" s="97">
        <v>98.5</v>
      </c>
    </row>
    <row r="225" spans="36:36" x14ac:dyDescent="0.25">
      <c r="AJ225" s="98">
        <v>99</v>
      </c>
    </row>
    <row r="226" spans="36:36" x14ac:dyDescent="0.25">
      <c r="AJ226" s="98">
        <v>99.5</v>
      </c>
    </row>
    <row r="227" spans="36:36" x14ac:dyDescent="0.25">
      <c r="AJ227" s="98">
        <v>100</v>
      </c>
    </row>
    <row r="228" spans="36:36" x14ac:dyDescent="0.25">
      <c r="AJ228" s="97">
        <v>100.5</v>
      </c>
    </row>
    <row r="229" spans="36:36" x14ac:dyDescent="0.25">
      <c r="AJ229" s="98">
        <v>101</v>
      </c>
    </row>
    <row r="230" spans="36:36" x14ac:dyDescent="0.25">
      <c r="AJ230" s="98">
        <v>101.5</v>
      </c>
    </row>
    <row r="231" spans="36:36" x14ac:dyDescent="0.25">
      <c r="AJ231" s="98">
        <v>102</v>
      </c>
    </row>
    <row r="232" spans="36:36" x14ac:dyDescent="0.25">
      <c r="AJ232" s="97">
        <v>102.5</v>
      </c>
    </row>
    <row r="233" spans="36:36" x14ac:dyDescent="0.25">
      <c r="AJ233" s="98">
        <v>103</v>
      </c>
    </row>
    <row r="234" spans="36:36" x14ac:dyDescent="0.25">
      <c r="AJ234" s="98">
        <v>103.5</v>
      </c>
    </row>
    <row r="235" spans="36:36" x14ac:dyDescent="0.25">
      <c r="AJ235" s="98">
        <v>104</v>
      </c>
    </row>
    <row r="236" spans="36:36" x14ac:dyDescent="0.25">
      <c r="AJ236" s="97">
        <v>104.5</v>
      </c>
    </row>
    <row r="237" spans="36:36" x14ac:dyDescent="0.25">
      <c r="AJ237" s="98">
        <v>105</v>
      </c>
    </row>
    <row r="238" spans="36:36" x14ac:dyDescent="0.25">
      <c r="AJ238" s="98">
        <v>105.5</v>
      </c>
    </row>
    <row r="239" spans="36:36" x14ac:dyDescent="0.25">
      <c r="AJ239" s="98">
        <v>106</v>
      </c>
    </row>
    <row r="240" spans="36:36" x14ac:dyDescent="0.25">
      <c r="AJ240" s="97">
        <v>106.5</v>
      </c>
    </row>
    <row r="241" spans="36:36" x14ac:dyDescent="0.25">
      <c r="AJ241" s="98">
        <v>107</v>
      </c>
    </row>
    <row r="242" spans="36:36" x14ac:dyDescent="0.25">
      <c r="AJ242" s="98">
        <v>107.5</v>
      </c>
    </row>
    <row r="243" spans="36:36" x14ac:dyDescent="0.25">
      <c r="AJ243" s="98">
        <v>108</v>
      </c>
    </row>
    <row r="244" spans="36:36" x14ac:dyDescent="0.25">
      <c r="AJ244" s="97">
        <v>108.5</v>
      </c>
    </row>
    <row r="245" spans="36:36" x14ac:dyDescent="0.25">
      <c r="AJ245" s="98">
        <v>109</v>
      </c>
    </row>
    <row r="246" spans="36:36" x14ac:dyDescent="0.25">
      <c r="AJ246" s="98">
        <v>109.5</v>
      </c>
    </row>
    <row r="247" spans="36:36" x14ac:dyDescent="0.25">
      <c r="AJ247" s="98">
        <v>110</v>
      </c>
    </row>
    <row r="248" spans="36:36" x14ac:dyDescent="0.25">
      <c r="AJ248" s="97">
        <v>110.5</v>
      </c>
    </row>
    <row r="249" spans="36:36" x14ac:dyDescent="0.25">
      <c r="AJ249" s="98">
        <v>111</v>
      </c>
    </row>
    <row r="250" spans="36:36" x14ac:dyDescent="0.25">
      <c r="AJ250" s="98">
        <v>111.5</v>
      </c>
    </row>
    <row r="251" spans="36:36" x14ac:dyDescent="0.25">
      <c r="AJ251" s="98">
        <v>112</v>
      </c>
    </row>
    <row r="252" spans="36:36" x14ac:dyDescent="0.25">
      <c r="AJ252" s="97">
        <v>112.5</v>
      </c>
    </row>
    <row r="253" spans="36:36" x14ac:dyDescent="0.25">
      <c r="AJ253" s="98">
        <v>113</v>
      </c>
    </row>
    <row r="254" spans="36:36" x14ac:dyDescent="0.25">
      <c r="AJ254" s="98">
        <v>113.5</v>
      </c>
    </row>
    <row r="255" spans="36:36" x14ac:dyDescent="0.25">
      <c r="AJ255" s="98">
        <v>114</v>
      </c>
    </row>
    <row r="256" spans="36:36" x14ac:dyDescent="0.25">
      <c r="AJ256" s="97">
        <v>114.5</v>
      </c>
    </row>
    <row r="257" spans="36:36" x14ac:dyDescent="0.25">
      <c r="AJ257" s="98">
        <v>115</v>
      </c>
    </row>
    <row r="258" spans="36:36" x14ac:dyDescent="0.25">
      <c r="AJ258" s="98">
        <v>115.5</v>
      </c>
    </row>
    <row r="259" spans="36:36" x14ac:dyDescent="0.25">
      <c r="AJ259" s="98">
        <v>116</v>
      </c>
    </row>
    <row r="260" spans="36:36" x14ac:dyDescent="0.25">
      <c r="AJ260" s="97">
        <v>116.5</v>
      </c>
    </row>
    <row r="261" spans="36:36" x14ac:dyDescent="0.25">
      <c r="AJ261" s="98">
        <v>117</v>
      </c>
    </row>
    <row r="262" spans="36:36" x14ac:dyDescent="0.25">
      <c r="AJ262" s="98">
        <v>117.5</v>
      </c>
    </row>
    <row r="263" spans="36:36" x14ac:dyDescent="0.25">
      <c r="AJ263" s="98">
        <v>118</v>
      </c>
    </row>
    <row r="264" spans="36:36" x14ac:dyDescent="0.25">
      <c r="AJ264" s="97">
        <v>118.5</v>
      </c>
    </row>
    <row r="265" spans="36:36" x14ac:dyDescent="0.25">
      <c r="AJ265" s="98">
        <v>119</v>
      </c>
    </row>
    <row r="266" spans="36:36" x14ac:dyDescent="0.25">
      <c r="AJ266" s="98">
        <v>119.5</v>
      </c>
    </row>
    <row r="267" spans="36:36" x14ac:dyDescent="0.25">
      <c r="AJ267" s="98">
        <v>120</v>
      </c>
    </row>
    <row r="268" spans="36:36" x14ac:dyDescent="0.25">
      <c r="AJ268" s="97">
        <v>120.5</v>
      </c>
    </row>
    <row r="269" spans="36:36" x14ac:dyDescent="0.25">
      <c r="AJ269" s="98">
        <v>121</v>
      </c>
    </row>
    <row r="270" spans="36:36" x14ac:dyDescent="0.25">
      <c r="AJ270" s="98">
        <v>121.5</v>
      </c>
    </row>
    <row r="271" spans="36:36" x14ac:dyDescent="0.25">
      <c r="AJ271" s="98">
        <v>122</v>
      </c>
    </row>
    <row r="272" spans="36:36" x14ac:dyDescent="0.25">
      <c r="AJ272" s="97">
        <v>122.5</v>
      </c>
    </row>
    <row r="273" spans="36:36" x14ac:dyDescent="0.25">
      <c r="AJ273" s="98">
        <v>123</v>
      </c>
    </row>
    <row r="274" spans="36:36" x14ac:dyDescent="0.25">
      <c r="AJ274" s="98">
        <v>123.5</v>
      </c>
    </row>
    <row r="275" spans="36:36" x14ac:dyDescent="0.25">
      <c r="AJ275" s="98">
        <v>124</v>
      </c>
    </row>
    <row r="276" spans="36:36" x14ac:dyDescent="0.25">
      <c r="AJ276" s="97">
        <v>124.5</v>
      </c>
    </row>
    <row r="277" spans="36:36" x14ac:dyDescent="0.25">
      <c r="AJ277" s="98">
        <v>125</v>
      </c>
    </row>
    <row r="278" spans="36:36" x14ac:dyDescent="0.25">
      <c r="AJ278" s="98">
        <v>125.5</v>
      </c>
    </row>
    <row r="279" spans="36:36" x14ac:dyDescent="0.25">
      <c r="AJ279" s="98">
        <v>126</v>
      </c>
    </row>
    <row r="280" spans="36:36" x14ac:dyDescent="0.25">
      <c r="AJ280" s="97">
        <v>126.5</v>
      </c>
    </row>
    <row r="281" spans="36:36" x14ac:dyDescent="0.25">
      <c r="AJ281" s="98">
        <v>127</v>
      </c>
    </row>
    <row r="282" spans="36:36" x14ac:dyDescent="0.25">
      <c r="AJ282" s="98">
        <v>127.5</v>
      </c>
    </row>
    <row r="283" spans="36:36" x14ac:dyDescent="0.25">
      <c r="AJ283" s="98">
        <v>128</v>
      </c>
    </row>
    <row r="284" spans="36:36" x14ac:dyDescent="0.25">
      <c r="AJ284" s="97">
        <v>128.5</v>
      </c>
    </row>
    <row r="285" spans="36:36" x14ac:dyDescent="0.25">
      <c r="AJ285" s="98">
        <v>129</v>
      </c>
    </row>
    <row r="286" spans="36:36" x14ac:dyDescent="0.25">
      <c r="AJ286" s="98">
        <v>129.5</v>
      </c>
    </row>
    <row r="287" spans="36:36" x14ac:dyDescent="0.25">
      <c r="AJ287" s="98">
        <v>130</v>
      </c>
    </row>
    <row r="288" spans="36:36" x14ac:dyDescent="0.25">
      <c r="AJ288" s="97">
        <v>130.5</v>
      </c>
    </row>
    <row r="289" spans="36:36" x14ac:dyDescent="0.25">
      <c r="AJ289" s="98">
        <v>131</v>
      </c>
    </row>
    <row r="290" spans="36:36" x14ac:dyDescent="0.25">
      <c r="AJ290" s="98">
        <v>131.5</v>
      </c>
    </row>
    <row r="291" spans="36:36" x14ac:dyDescent="0.25">
      <c r="AJ291" s="98">
        <v>132</v>
      </c>
    </row>
    <row r="292" spans="36:36" x14ac:dyDescent="0.25">
      <c r="AJ292" s="97">
        <v>132.5</v>
      </c>
    </row>
    <row r="293" spans="36:36" x14ac:dyDescent="0.25">
      <c r="AJ293" s="98">
        <v>133</v>
      </c>
    </row>
    <row r="294" spans="36:36" x14ac:dyDescent="0.25">
      <c r="AJ294" s="98">
        <v>133.5</v>
      </c>
    </row>
    <row r="295" spans="36:36" x14ac:dyDescent="0.25">
      <c r="AJ295" s="98">
        <v>134</v>
      </c>
    </row>
    <row r="296" spans="36:36" x14ac:dyDescent="0.25">
      <c r="AJ296" s="97">
        <v>134.5</v>
      </c>
    </row>
    <row r="297" spans="36:36" x14ac:dyDescent="0.25">
      <c r="AJ297" s="98">
        <v>135</v>
      </c>
    </row>
    <row r="298" spans="36:36" x14ac:dyDescent="0.25">
      <c r="AJ298" s="98">
        <v>135.5</v>
      </c>
    </row>
    <row r="299" spans="36:36" x14ac:dyDescent="0.25">
      <c r="AJ299" s="98">
        <v>136</v>
      </c>
    </row>
    <row r="300" spans="36:36" x14ac:dyDescent="0.25">
      <c r="AJ300" s="97">
        <v>136.5</v>
      </c>
    </row>
    <row r="301" spans="36:36" x14ac:dyDescent="0.25">
      <c r="AJ301" s="98">
        <v>137</v>
      </c>
    </row>
    <row r="302" spans="36:36" x14ac:dyDescent="0.25">
      <c r="AJ302" s="98">
        <v>137.5</v>
      </c>
    </row>
    <row r="303" spans="36:36" x14ac:dyDescent="0.25">
      <c r="AJ303" s="98">
        <v>138</v>
      </c>
    </row>
    <row r="304" spans="36:36" x14ac:dyDescent="0.25">
      <c r="AJ304" s="97">
        <v>138.5</v>
      </c>
    </row>
    <row r="305" spans="36:36" x14ac:dyDescent="0.25">
      <c r="AJ305" s="98">
        <v>139</v>
      </c>
    </row>
    <row r="306" spans="36:36" x14ac:dyDescent="0.25">
      <c r="AJ306" s="98">
        <v>139.5</v>
      </c>
    </row>
    <row r="307" spans="36:36" x14ac:dyDescent="0.25">
      <c r="AJ307" s="98">
        <v>140</v>
      </c>
    </row>
    <row r="308" spans="36:36" x14ac:dyDescent="0.25">
      <c r="AJ308" s="97">
        <v>140.5</v>
      </c>
    </row>
    <row r="309" spans="36:36" x14ac:dyDescent="0.25">
      <c r="AJ309" s="98">
        <v>141</v>
      </c>
    </row>
    <row r="310" spans="36:36" x14ac:dyDescent="0.25">
      <c r="AJ310" s="98">
        <v>141.5</v>
      </c>
    </row>
    <row r="311" spans="36:36" x14ac:dyDescent="0.25">
      <c r="AJ311" s="98">
        <v>142</v>
      </c>
    </row>
    <row r="312" spans="36:36" x14ac:dyDescent="0.25">
      <c r="AJ312" s="97">
        <v>142.5</v>
      </c>
    </row>
    <row r="313" spans="36:36" x14ac:dyDescent="0.25">
      <c r="AJ313" s="98">
        <v>143</v>
      </c>
    </row>
    <row r="314" spans="36:36" x14ac:dyDescent="0.25">
      <c r="AJ314" s="98">
        <v>143.5</v>
      </c>
    </row>
    <row r="315" spans="36:36" x14ac:dyDescent="0.25">
      <c r="AJ315" s="98">
        <v>144</v>
      </c>
    </row>
    <row r="316" spans="36:36" x14ac:dyDescent="0.25">
      <c r="AJ316" s="97">
        <v>144.5</v>
      </c>
    </row>
    <row r="317" spans="36:36" x14ac:dyDescent="0.25">
      <c r="AJ317" s="98">
        <v>145</v>
      </c>
    </row>
    <row r="318" spans="36:36" x14ac:dyDescent="0.25">
      <c r="AJ318" s="98">
        <v>145.5</v>
      </c>
    </row>
    <row r="319" spans="36:36" x14ac:dyDescent="0.25">
      <c r="AJ319" s="98">
        <v>146</v>
      </c>
    </row>
    <row r="320" spans="36:36" x14ac:dyDescent="0.25">
      <c r="AJ320" s="97">
        <v>146.5</v>
      </c>
    </row>
    <row r="321" spans="36:36" x14ac:dyDescent="0.25">
      <c r="AJ321" s="98">
        <v>147</v>
      </c>
    </row>
    <row r="322" spans="36:36" x14ac:dyDescent="0.25">
      <c r="AJ322" s="98">
        <v>147.5</v>
      </c>
    </row>
    <row r="323" spans="36:36" x14ac:dyDescent="0.25">
      <c r="AJ323" s="98">
        <v>148</v>
      </c>
    </row>
    <row r="324" spans="36:36" x14ac:dyDescent="0.25">
      <c r="AJ324" s="97">
        <v>148.5</v>
      </c>
    </row>
    <row r="325" spans="36:36" x14ac:dyDescent="0.25">
      <c r="AJ325" s="98">
        <v>149</v>
      </c>
    </row>
    <row r="326" spans="36:36" x14ac:dyDescent="0.25">
      <c r="AJ326" s="98">
        <v>149.5</v>
      </c>
    </row>
    <row r="327" spans="36:36" x14ac:dyDescent="0.25">
      <c r="AJ327" s="98">
        <v>150</v>
      </c>
    </row>
    <row r="328" spans="36:36" x14ac:dyDescent="0.25">
      <c r="AJ328" s="97">
        <v>150.5</v>
      </c>
    </row>
    <row r="329" spans="36:36" x14ac:dyDescent="0.25">
      <c r="AJ329" s="98">
        <v>151</v>
      </c>
    </row>
    <row r="330" spans="36:36" x14ac:dyDescent="0.25">
      <c r="AJ330" s="98">
        <v>151.5</v>
      </c>
    </row>
    <row r="331" spans="36:36" x14ac:dyDescent="0.25">
      <c r="AJ331" s="98">
        <v>152</v>
      </c>
    </row>
    <row r="332" spans="36:36" x14ac:dyDescent="0.25">
      <c r="AJ332" s="97">
        <v>152.5</v>
      </c>
    </row>
    <row r="333" spans="36:36" x14ac:dyDescent="0.25">
      <c r="AJ333" s="98">
        <v>153</v>
      </c>
    </row>
    <row r="334" spans="36:36" x14ac:dyDescent="0.25">
      <c r="AJ334" s="98">
        <v>153.5</v>
      </c>
    </row>
    <row r="335" spans="36:36" x14ac:dyDescent="0.25">
      <c r="AJ335" s="98">
        <v>154</v>
      </c>
    </row>
    <row r="336" spans="36:36" x14ac:dyDescent="0.25">
      <c r="AJ336" s="97">
        <v>154.5</v>
      </c>
    </row>
    <row r="337" spans="36:36" x14ac:dyDescent="0.25">
      <c r="AJ337" s="98">
        <v>155</v>
      </c>
    </row>
    <row r="338" spans="36:36" x14ac:dyDescent="0.25">
      <c r="AJ338" s="98">
        <v>155.5</v>
      </c>
    </row>
    <row r="339" spans="36:36" x14ac:dyDescent="0.25">
      <c r="AJ339" s="98">
        <v>156</v>
      </c>
    </row>
    <row r="340" spans="36:36" x14ac:dyDescent="0.25">
      <c r="AJ340" s="97">
        <v>156.5</v>
      </c>
    </row>
    <row r="341" spans="36:36" x14ac:dyDescent="0.25">
      <c r="AJ341" s="98">
        <v>157</v>
      </c>
    </row>
    <row r="342" spans="36:36" x14ac:dyDescent="0.25">
      <c r="AJ342" s="98">
        <v>157.5</v>
      </c>
    </row>
    <row r="343" spans="36:36" x14ac:dyDescent="0.25">
      <c r="AJ343" s="98">
        <v>158</v>
      </c>
    </row>
    <row r="344" spans="36:36" x14ac:dyDescent="0.25">
      <c r="AJ344" s="97">
        <v>158.5</v>
      </c>
    </row>
    <row r="345" spans="36:36" x14ac:dyDescent="0.25">
      <c r="AJ345" s="98">
        <v>159</v>
      </c>
    </row>
    <row r="346" spans="36:36" x14ac:dyDescent="0.25">
      <c r="AJ346" s="98">
        <v>159.5</v>
      </c>
    </row>
    <row r="347" spans="36:36" x14ac:dyDescent="0.25">
      <c r="AJ347" s="98">
        <v>160</v>
      </c>
    </row>
    <row r="348" spans="36:36" x14ac:dyDescent="0.25">
      <c r="AJ348" s="97">
        <v>160.5</v>
      </c>
    </row>
    <row r="349" spans="36:36" x14ac:dyDescent="0.25">
      <c r="AJ349" s="98">
        <v>161</v>
      </c>
    </row>
    <row r="350" spans="36:36" x14ac:dyDescent="0.25">
      <c r="AJ350" s="98">
        <v>161.5</v>
      </c>
    </row>
    <row r="351" spans="36:36" x14ac:dyDescent="0.25">
      <c r="AJ351" s="98">
        <v>162</v>
      </c>
    </row>
    <row r="352" spans="36:36" x14ac:dyDescent="0.25">
      <c r="AJ352" s="97">
        <v>162.5</v>
      </c>
    </row>
    <row r="353" spans="36:36" x14ac:dyDescent="0.25">
      <c r="AJ353" s="98">
        <v>163</v>
      </c>
    </row>
    <row r="354" spans="36:36" x14ac:dyDescent="0.25">
      <c r="AJ354" s="98">
        <v>163.5</v>
      </c>
    </row>
    <row r="355" spans="36:36" x14ac:dyDescent="0.25">
      <c r="AJ355" s="98">
        <v>164</v>
      </c>
    </row>
    <row r="356" spans="36:36" x14ac:dyDescent="0.25">
      <c r="AJ356" s="97">
        <v>164.5</v>
      </c>
    </row>
    <row r="357" spans="36:36" x14ac:dyDescent="0.25">
      <c r="AJ357" s="98">
        <v>165</v>
      </c>
    </row>
    <row r="358" spans="36:36" x14ac:dyDescent="0.25">
      <c r="AJ358" s="98">
        <v>165.5</v>
      </c>
    </row>
    <row r="359" spans="36:36" x14ac:dyDescent="0.25">
      <c r="AJ359" s="98">
        <v>166</v>
      </c>
    </row>
    <row r="360" spans="36:36" x14ac:dyDescent="0.25">
      <c r="AJ360" s="97">
        <v>166.5</v>
      </c>
    </row>
    <row r="361" spans="36:36" x14ac:dyDescent="0.25">
      <c r="AJ361" s="98">
        <v>167</v>
      </c>
    </row>
    <row r="362" spans="36:36" x14ac:dyDescent="0.25">
      <c r="AJ362" s="98">
        <v>167.5</v>
      </c>
    </row>
    <row r="363" spans="36:36" x14ac:dyDescent="0.25">
      <c r="AJ363" s="98">
        <v>168</v>
      </c>
    </row>
    <row r="364" spans="36:36" x14ac:dyDescent="0.25">
      <c r="AJ364" s="97">
        <v>168.5</v>
      </c>
    </row>
    <row r="365" spans="36:36" x14ac:dyDescent="0.25">
      <c r="AJ365" s="98">
        <v>169</v>
      </c>
    </row>
    <row r="366" spans="36:36" x14ac:dyDescent="0.25">
      <c r="AJ366" s="98">
        <v>169.5</v>
      </c>
    </row>
    <row r="367" spans="36:36" x14ac:dyDescent="0.25">
      <c r="AJ367" s="98">
        <v>170</v>
      </c>
    </row>
    <row r="368" spans="36:36" x14ac:dyDescent="0.25">
      <c r="AJ368" s="97">
        <v>170.5</v>
      </c>
    </row>
    <row r="369" spans="36:36" x14ac:dyDescent="0.25">
      <c r="AJ369" s="98">
        <v>171</v>
      </c>
    </row>
    <row r="370" spans="36:36" x14ac:dyDescent="0.25">
      <c r="AJ370" s="98">
        <v>171.5</v>
      </c>
    </row>
    <row r="371" spans="36:36" x14ac:dyDescent="0.25">
      <c r="AJ371" s="98">
        <v>172</v>
      </c>
    </row>
    <row r="372" spans="36:36" x14ac:dyDescent="0.25">
      <c r="AJ372" s="97">
        <v>172.5</v>
      </c>
    </row>
    <row r="373" spans="36:36" x14ac:dyDescent="0.25">
      <c r="AJ373" s="98">
        <v>173</v>
      </c>
    </row>
    <row r="374" spans="36:36" x14ac:dyDescent="0.25">
      <c r="AJ374" s="98">
        <v>173.5</v>
      </c>
    </row>
    <row r="375" spans="36:36" x14ac:dyDescent="0.25">
      <c r="AJ375" s="98">
        <v>174</v>
      </c>
    </row>
    <row r="376" spans="36:36" x14ac:dyDescent="0.25">
      <c r="AJ376" s="97">
        <v>174.5</v>
      </c>
    </row>
    <row r="377" spans="36:36" x14ac:dyDescent="0.25">
      <c r="AJ377" s="98">
        <v>175</v>
      </c>
    </row>
    <row r="378" spans="36:36" x14ac:dyDescent="0.25">
      <c r="AJ378" s="98">
        <v>175.5</v>
      </c>
    </row>
    <row r="379" spans="36:36" x14ac:dyDescent="0.25">
      <c r="AJ379" s="98">
        <v>176</v>
      </c>
    </row>
    <row r="380" spans="36:36" x14ac:dyDescent="0.25">
      <c r="AJ380" s="97">
        <v>176.5</v>
      </c>
    </row>
    <row r="381" spans="36:36" x14ac:dyDescent="0.25">
      <c r="AJ381" s="98">
        <v>177</v>
      </c>
    </row>
    <row r="382" spans="36:36" x14ac:dyDescent="0.25">
      <c r="AJ382" s="98">
        <v>177.5</v>
      </c>
    </row>
    <row r="383" spans="36:36" x14ac:dyDescent="0.25">
      <c r="AJ383" s="98">
        <v>178</v>
      </c>
    </row>
    <row r="384" spans="36:36" x14ac:dyDescent="0.25">
      <c r="AJ384" s="97">
        <v>178.5</v>
      </c>
    </row>
    <row r="385" spans="36:36" x14ac:dyDescent="0.25">
      <c r="AJ385" s="98">
        <v>179</v>
      </c>
    </row>
    <row r="386" spans="36:36" x14ac:dyDescent="0.25">
      <c r="AJ386" s="98">
        <v>179.5</v>
      </c>
    </row>
    <row r="387" spans="36:36" x14ac:dyDescent="0.25">
      <c r="AJ387" s="98">
        <v>180</v>
      </c>
    </row>
    <row r="388" spans="36:36" x14ac:dyDescent="0.25">
      <c r="AJ388" s="97">
        <v>180.5</v>
      </c>
    </row>
    <row r="389" spans="36:36" x14ac:dyDescent="0.25">
      <c r="AJ389" s="98">
        <v>181</v>
      </c>
    </row>
    <row r="390" spans="36:36" x14ac:dyDescent="0.25">
      <c r="AJ390" s="98">
        <v>181.5</v>
      </c>
    </row>
    <row r="391" spans="36:36" x14ac:dyDescent="0.25">
      <c r="AJ391" s="98">
        <v>182</v>
      </c>
    </row>
    <row r="392" spans="36:36" x14ac:dyDescent="0.25">
      <c r="AJ392" s="97">
        <v>182.5</v>
      </c>
    </row>
    <row r="393" spans="36:36" x14ac:dyDescent="0.25">
      <c r="AJ393" s="98">
        <v>183</v>
      </c>
    </row>
    <row r="394" spans="36:36" x14ac:dyDescent="0.25">
      <c r="AJ394" s="98">
        <v>183.5</v>
      </c>
    </row>
    <row r="395" spans="36:36" x14ac:dyDescent="0.25">
      <c r="AJ395" s="98">
        <v>184</v>
      </c>
    </row>
    <row r="396" spans="36:36" x14ac:dyDescent="0.25">
      <c r="AJ396" s="97">
        <v>184.5</v>
      </c>
    </row>
    <row r="397" spans="36:36" x14ac:dyDescent="0.25">
      <c r="AJ397" s="98">
        <v>185</v>
      </c>
    </row>
    <row r="398" spans="36:36" x14ac:dyDescent="0.25">
      <c r="AJ398" s="98">
        <v>185.5</v>
      </c>
    </row>
    <row r="399" spans="36:36" x14ac:dyDescent="0.25">
      <c r="AJ399" s="98">
        <v>186</v>
      </c>
    </row>
    <row r="400" spans="36:36" x14ac:dyDescent="0.25">
      <c r="AJ400" s="97">
        <v>186.5</v>
      </c>
    </row>
    <row r="401" spans="36:36" x14ac:dyDescent="0.25">
      <c r="AJ401" s="98">
        <v>187</v>
      </c>
    </row>
    <row r="402" spans="36:36" x14ac:dyDescent="0.25">
      <c r="AJ402" s="98">
        <v>187.5</v>
      </c>
    </row>
    <row r="403" spans="36:36" x14ac:dyDescent="0.25">
      <c r="AJ403" s="98">
        <v>188</v>
      </c>
    </row>
    <row r="404" spans="36:36" x14ac:dyDescent="0.25">
      <c r="AJ404" s="97">
        <v>188.5</v>
      </c>
    </row>
    <row r="405" spans="36:36" x14ac:dyDescent="0.25">
      <c r="AJ405" s="98">
        <v>189</v>
      </c>
    </row>
    <row r="406" spans="36:36" x14ac:dyDescent="0.25">
      <c r="AJ406" s="98">
        <v>189.5</v>
      </c>
    </row>
    <row r="407" spans="36:36" x14ac:dyDescent="0.25">
      <c r="AJ407" s="98">
        <v>190</v>
      </c>
    </row>
    <row r="408" spans="36:36" x14ac:dyDescent="0.25">
      <c r="AJ408" s="97">
        <v>190.5</v>
      </c>
    </row>
    <row r="409" spans="36:36" x14ac:dyDescent="0.25">
      <c r="AJ409" s="98">
        <v>191</v>
      </c>
    </row>
    <row r="410" spans="36:36" x14ac:dyDescent="0.25">
      <c r="AJ410" s="98">
        <v>191.5</v>
      </c>
    </row>
    <row r="411" spans="36:36" x14ac:dyDescent="0.25">
      <c r="AJ411" s="98">
        <v>192</v>
      </c>
    </row>
    <row r="412" spans="36:36" x14ac:dyDescent="0.25">
      <c r="AJ412" s="97">
        <v>192.5</v>
      </c>
    </row>
    <row r="413" spans="36:36" x14ac:dyDescent="0.25">
      <c r="AJ413" s="98">
        <v>193</v>
      </c>
    </row>
    <row r="414" spans="36:36" x14ac:dyDescent="0.25">
      <c r="AJ414" s="98">
        <v>193.5</v>
      </c>
    </row>
    <row r="415" spans="36:36" x14ac:dyDescent="0.25">
      <c r="AJ415" s="98">
        <v>194</v>
      </c>
    </row>
    <row r="416" spans="36:36" x14ac:dyDescent="0.25">
      <c r="AJ416" s="97">
        <v>194.5</v>
      </c>
    </row>
    <row r="417" spans="36:36" x14ac:dyDescent="0.25">
      <c r="AJ417" s="98">
        <v>195</v>
      </c>
    </row>
    <row r="418" spans="36:36" x14ac:dyDescent="0.25">
      <c r="AJ418" s="98">
        <v>195.5</v>
      </c>
    </row>
    <row r="419" spans="36:36" x14ac:dyDescent="0.25">
      <c r="AJ419" s="98">
        <v>196</v>
      </c>
    </row>
    <row r="420" spans="36:36" x14ac:dyDescent="0.25">
      <c r="AJ420" s="97">
        <v>196.5</v>
      </c>
    </row>
    <row r="421" spans="36:36" x14ac:dyDescent="0.25">
      <c r="AJ421" s="98">
        <v>197</v>
      </c>
    </row>
    <row r="422" spans="36:36" x14ac:dyDescent="0.25">
      <c r="AJ422" s="98">
        <v>197.5</v>
      </c>
    </row>
    <row r="423" spans="36:36" x14ac:dyDescent="0.25">
      <c r="AJ423" s="98">
        <v>198</v>
      </c>
    </row>
    <row r="424" spans="36:36" x14ac:dyDescent="0.25">
      <c r="AJ424" s="97">
        <v>198.5</v>
      </c>
    </row>
    <row r="425" spans="36:36" x14ac:dyDescent="0.25">
      <c r="AJ425" s="98">
        <v>199</v>
      </c>
    </row>
    <row r="426" spans="36:36" x14ac:dyDescent="0.25">
      <c r="AJ426" s="98">
        <v>199.5</v>
      </c>
    </row>
    <row r="427" spans="36:36" x14ac:dyDescent="0.25">
      <c r="AJ427" s="98">
        <v>200</v>
      </c>
    </row>
    <row r="428" spans="36:36" x14ac:dyDescent="0.25">
      <c r="AJ428" s="97">
        <v>200.5</v>
      </c>
    </row>
    <row r="429" spans="36:36" x14ac:dyDescent="0.25">
      <c r="AJ429" s="98">
        <v>201</v>
      </c>
    </row>
    <row r="430" spans="36:36" x14ac:dyDescent="0.25">
      <c r="AJ430" s="98">
        <v>201.5</v>
      </c>
    </row>
    <row r="431" spans="36:36" x14ac:dyDescent="0.25">
      <c r="AJ431" s="98">
        <v>202</v>
      </c>
    </row>
    <row r="432" spans="36:36" x14ac:dyDescent="0.25">
      <c r="AJ432" s="97">
        <v>202.5</v>
      </c>
    </row>
    <row r="433" spans="36:36" x14ac:dyDescent="0.25">
      <c r="AJ433" s="98">
        <v>203</v>
      </c>
    </row>
    <row r="434" spans="36:36" x14ac:dyDescent="0.25">
      <c r="AJ434" s="98">
        <v>203.5</v>
      </c>
    </row>
    <row r="435" spans="36:36" x14ac:dyDescent="0.25">
      <c r="AJ435" s="98">
        <v>204</v>
      </c>
    </row>
    <row r="436" spans="36:36" x14ac:dyDescent="0.25">
      <c r="AJ436" s="97">
        <v>204.5</v>
      </c>
    </row>
    <row r="437" spans="36:36" x14ac:dyDescent="0.25">
      <c r="AJ437" s="98">
        <v>205</v>
      </c>
    </row>
    <row r="438" spans="36:36" x14ac:dyDescent="0.25">
      <c r="AJ438" s="98">
        <v>205.5</v>
      </c>
    </row>
    <row r="439" spans="36:36" x14ac:dyDescent="0.25">
      <c r="AJ439" s="98">
        <v>206</v>
      </c>
    </row>
    <row r="440" spans="36:36" x14ac:dyDescent="0.25">
      <c r="AJ440" s="97">
        <v>206.5</v>
      </c>
    </row>
    <row r="441" spans="36:36" x14ac:dyDescent="0.25">
      <c r="AJ441" s="98">
        <v>207</v>
      </c>
    </row>
    <row r="442" spans="36:36" x14ac:dyDescent="0.25">
      <c r="AJ442" s="98">
        <v>207.5</v>
      </c>
    </row>
    <row r="443" spans="36:36" x14ac:dyDescent="0.25">
      <c r="AJ443" s="98">
        <v>208</v>
      </c>
    </row>
    <row r="444" spans="36:36" x14ac:dyDescent="0.25">
      <c r="AJ444" s="97">
        <v>208.5</v>
      </c>
    </row>
    <row r="445" spans="36:36" x14ac:dyDescent="0.25">
      <c r="AJ445" s="98">
        <v>209</v>
      </c>
    </row>
    <row r="446" spans="36:36" x14ac:dyDescent="0.25">
      <c r="AJ446" s="98">
        <v>209.5</v>
      </c>
    </row>
    <row r="447" spans="36:36" x14ac:dyDescent="0.25">
      <c r="AJ447" s="98">
        <v>210</v>
      </c>
    </row>
    <row r="448" spans="36:36" x14ac:dyDescent="0.25">
      <c r="AJ448" s="97">
        <v>210.5</v>
      </c>
    </row>
    <row r="449" spans="36:36" x14ac:dyDescent="0.25">
      <c r="AJ449" s="98">
        <v>211</v>
      </c>
    </row>
    <row r="450" spans="36:36" x14ac:dyDescent="0.25">
      <c r="AJ450" s="98">
        <v>211.5</v>
      </c>
    </row>
    <row r="451" spans="36:36" x14ac:dyDescent="0.25">
      <c r="AJ451" s="98">
        <v>212</v>
      </c>
    </row>
    <row r="452" spans="36:36" x14ac:dyDescent="0.25">
      <c r="AJ452" s="97">
        <v>212.5</v>
      </c>
    </row>
    <row r="453" spans="36:36" x14ac:dyDescent="0.25">
      <c r="AJ453" s="98">
        <v>213</v>
      </c>
    </row>
    <row r="454" spans="36:36" x14ac:dyDescent="0.25">
      <c r="AJ454" s="98">
        <v>213.5</v>
      </c>
    </row>
    <row r="455" spans="36:36" x14ac:dyDescent="0.25">
      <c r="AJ455" s="98">
        <v>214</v>
      </c>
    </row>
    <row r="456" spans="36:36" x14ac:dyDescent="0.25">
      <c r="AJ456" s="97">
        <v>214.5</v>
      </c>
    </row>
    <row r="457" spans="36:36" x14ac:dyDescent="0.25">
      <c r="AJ457" s="98">
        <v>215</v>
      </c>
    </row>
    <row r="458" spans="36:36" x14ac:dyDescent="0.25">
      <c r="AJ458" s="98">
        <v>215.5</v>
      </c>
    </row>
    <row r="459" spans="36:36" x14ac:dyDescent="0.25">
      <c r="AJ459" s="98">
        <v>216</v>
      </c>
    </row>
    <row r="460" spans="36:36" x14ac:dyDescent="0.25">
      <c r="AJ460" s="97">
        <v>216.5</v>
      </c>
    </row>
    <row r="461" spans="36:36" x14ac:dyDescent="0.25">
      <c r="AJ461" s="98">
        <v>217</v>
      </c>
    </row>
    <row r="462" spans="36:36" x14ac:dyDescent="0.25">
      <c r="AJ462" s="98">
        <v>217.5</v>
      </c>
    </row>
    <row r="463" spans="36:36" x14ac:dyDescent="0.25">
      <c r="AJ463" s="98">
        <v>218</v>
      </c>
    </row>
    <row r="464" spans="36:36" x14ac:dyDescent="0.25">
      <c r="AJ464" s="97">
        <v>218.5</v>
      </c>
    </row>
    <row r="465" spans="36:36" x14ac:dyDescent="0.25">
      <c r="AJ465" s="98">
        <v>219</v>
      </c>
    </row>
    <row r="466" spans="36:36" x14ac:dyDescent="0.25">
      <c r="AJ466" s="98">
        <v>219.5</v>
      </c>
    </row>
    <row r="467" spans="36:36" x14ac:dyDescent="0.25">
      <c r="AJ467" s="98">
        <v>220</v>
      </c>
    </row>
    <row r="468" spans="36:36" x14ac:dyDescent="0.25">
      <c r="AJ468" s="97">
        <v>220.5</v>
      </c>
    </row>
    <row r="469" spans="36:36" x14ac:dyDescent="0.25">
      <c r="AJ469" s="98">
        <v>221</v>
      </c>
    </row>
    <row r="470" spans="36:36" x14ac:dyDescent="0.25">
      <c r="AJ470" s="98">
        <v>221.5</v>
      </c>
    </row>
    <row r="471" spans="36:36" x14ac:dyDescent="0.25">
      <c r="AJ471" s="98">
        <v>222</v>
      </c>
    </row>
    <row r="472" spans="36:36" x14ac:dyDescent="0.25">
      <c r="AJ472" s="97">
        <v>222.5</v>
      </c>
    </row>
    <row r="473" spans="36:36" x14ac:dyDescent="0.25">
      <c r="AJ473" s="98">
        <v>223</v>
      </c>
    </row>
    <row r="474" spans="36:36" x14ac:dyDescent="0.25">
      <c r="AJ474" s="98">
        <v>223.5</v>
      </c>
    </row>
    <row r="475" spans="36:36" x14ac:dyDescent="0.25">
      <c r="AJ475" s="98">
        <v>224</v>
      </c>
    </row>
    <row r="476" spans="36:36" x14ac:dyDescent="0.25">
      <c r="AJ476" s="97">
        <v>224.5</v>
      </c>
    </row>
    <row r="477" spans="36:36" x14ac:dyDescent="0.25">
      <c r="AJ477" s="98">
        <v>225</v>
      </c>
    </row>
    <row r="478" spans="36:36" x14ac:dyDescent="0.25">
      <c r="AJ478" s="98">
        <v>225.5</v>
      </c>
    </row>
    <row r="479" spans="36:36" x14ac:dyDescent="0.25">
      <c r="AJ479" s="98">
        <v>226</v>
      </c>
    </row>
    <row r="480" spans="36:36" x14ac:dyDescent="0.25">
      <c r="AJ480" s="97">
        <v>226.5</v>
      </c>
    </row>
    <row r="481" spans="36:36" x14ac:dyDescent="0.25">
      <c r="AJ481" s="98">
        <v>227</v>
      </c>
    </row>
    <row r="482" spans="36:36" x14ac:dyDescent="0.25">
      <c r="AJ482" s="98">
        <v>227.5</v>
      </c>
    </row>
    <row r="483" spans="36:36" x14ac:dyDescent="0.25">
      <c r="AJ483" s="98">
        <v>228</v>
      </c>
    </row>
    <row r="484" spans="36:36" x14ac:dyDescent="0.25">
      <c r="AJ484" s="97">
        <v>228.5</v>
      </c>
    </row>
    <row r="485" spans="36:36" x14ac:dyDescent="0.25">
      <c r="AJ485" s="98">
        <v>229</v>
      </c>
    </row>
    <row r="486" spans="36:36" x14ac:dyDescent="0.25">
      <c r="AJ486" s="98">
        <v>229.5</v>
      </c>
    </row>
    <row r="487" spans="36:36" x14ac:dyDescent="0.25">
      <c r="AJ487" s="98">
        <v>230</v>
      </c>
    </row>
    <row r="488" spans="36:36" x14ac:dyDescent="0.25">
      <c r="AJ488" s="97">
        <v>230.5</v>
      </c>
    </row>
    <row r="489" spans="36:36" x14ac:dyDescent="0.25">
      <c r="AJ489" s="98">
        <v>231</v>
      </c>
    </row>
    <row r="490" spans="36:36" x14ac:dyDescent="0.25">
      <c r="AJ490" s="98">
        <v>231.5</v>
      </c>
    </row>
    <row r="491" spans="36:36" x14ac:dyDescent="0.25">
      <c r="AJ491" s="98">
        <v>232</v>
      </c>
    </row>
    <row r="492" spans="36:36" x14ac:dyDescent="0.25">
      <c r="AJ492" s="97">
        <v>232.5</v>
      </c>
    </row>
    <row r="493" spans="36:36" x14ac:dyDescent="0.25">
      <c r="AJ493" s="98">
        <v>233</v>
      </c>
    </row>
    <row r="494" spans="36:36" x14ac:dyDescent="0.25">
      <c r="AJ494" s="98">
        <v>233.5</v>
      </c>
    </row>
    <row r="495" spans="36:36" x14ac:dyDescent="0.25">
      <c r="AJ495" s="98">
        <v>234</v>
      </c>
    </row>
    <row r="496" spans="36:36" x14ac:dyDescent="0.25">
      <c r="AJ496" s="97">
        <v>234.5</v>
      </c>
    </row>
    <row r="497" spans="36:36" x14ac:dyDescent="0.25">
      <c r="AJ497" s="98">
        <v>235</v>
      </c>
    </row>
    <row r="498" spans="36:36" x14ac:dyDescent="0.25">
      <c r="AJ498" s="98">
        <v>235.5</v>
      </c>
    </row>
    <row r="499" spans="36:36" x14ac:dyDescent="0.25">
      <c r="AJ499" s="98">
        <v>236</v>
      </c>
    </row>
    <row r="500" spans="36:36" x14ac:dyDescent="0.25">
      <c r="AJ500" s="97">
        <v>236.5</v>
      </c>
    </row>
    <row r="501" spans="36:36" x14ac:dyDescent="0.25">
      <c r="AJ501" s="98">
        <v>237</v>
      </c>
    </row>
    <row r="502" spans="36:36" x14ac:dyDescent="0.25">
      <c r="AJ502" s="98">
        <v>237.5</v>
      </c>
    </row>
    <row r="503" spans="36:36" x14ac:dyDescent="0.25">
      <c r="AJ503" s="98">
        <v>238</v>
      </c>
    </row>
    <row r="504" spans="36:36" x14ac:dyDescent="0.25">
      <c r="AJ504" s="97">
        <v>238.5</v>
      </c>
    </row>
    <row r="505" spans="36:36" x14ac:dyDescent="0.25">
      <c r="AJ505" s="98">
        <v>239</v>
      </c>
    </row>
    <row r="506" spans="36:36" x14ac:dyDescent="0.25">
      <c r="AJ506" s="98">
        <v>239.5</v>
      </c>
    </row>
    <row r="507" spans="36:36" x14ac:dyDescent="0.25">
      <c r="AJ507" s="98">
        <v>240</v>
      </c>
    </row>
    <row r="508" spans="36:36" x14ac:dyDescent="0.25">
      <c r="AJ508" s="97">
        <v>240.5</v>
      </c>
    </row>
    <row r="509" spans="36:36" x14ac:dyDescent="0.25">
      <c r="AJ509" s="98">
        <v>241</v>
      </c>
    </row>
    <row r="510" spans="36:36" x14ac:dyDescent="0.25">
      <c r="AJ510" s="98">
        <v>241.5</v>
      </c>
    </row>
    <row r="511" spans="36:36" x14ac:dyDescent="0.25">
      <c r="AJ511" s="98">
        <v>242</v>
      </c>
    </row>
    <row r="512" spans="36:36" x14ac:dyDescent="0.25">
      <c r="AJ512" s="97">
        <v>242.5</v>
      </c>
    </row>
    <row r="513" spans="36:36" x14ac:dyDescent="0.25">
      <c r="AJ513" s="98">
        <v>243</v>
      </c>
    </row>
    <row r="514" spans="36:36" x14ac:dyDescent="0.25">
      <c r="AJ514" s="98">
        <v>243.5</v>
      </c>
    </row>
    <row r="515" spans="36:36" x14ac:dyDescent="0.25">
      <c r="AJ515" s="98">
        <v>244</v>
      </c>
    </row>
    <row r="516" spans="36:36" x14ac:dyDescent="0.25">
      <c r="AJ516" s="97">
        <v>244.5</v>
      </c>
    </row>
    <row r="517" spans="36:36" x14ac:dyDescent="0.25">
      <c r="AJ517" s="98">
        <v>245</v>
      </c>
    </row>
    <row r="518" spans="36:36" x14ac:dyDescent="0.25">
      <c r="AJ518" s="98">
        <v>245.5</v>
      </c>
    </row>
    <row r="519" spans="36:36" x14ac:dyDescent="0.25">
      <c r="AJ519" s="98">
        <v>246</v>
      </c>
    </row>
    <row r="520" spans="36:36" x14ac:dyDescent="0.25">
      <c r="AJ520" s="97">
        <v>246.5</v>
      </c>
    </row>
    <row r="521" spans="36:36" x14ac:dyDescent="0.25">
      <c r="AJ521" s="98">
        <v>247</v>
      </c>
    </row>
    <row r="522" spans="36:36" x14ac:dyDescent="0.25">
      <c r="AJ522" s="98">
        <v>247.5</v>
      </c>
    </row>
    <row r="523" spans="36:36" x14ac:dyDescent="0.25">
      <c r="AJ523" s="98">
        <v>248</v>
      </c>
    </row>
    <row r="524" spans="36:36" x14ac:dyDescent="0.25">
      <c r="AJ524" s="97">
        <v>248.5</v>
      </c>
    </row>
    <row r="525" spans="36:36" x14ac:dyDescent="0.25">
      <c r="AJ525" s="98">
        <v>249</v>
      </c>
    </row>
    <row r="526" spans="36:36" x14ac:dyDescent="0.25">
      <c r="AJ526" s="98">
        <v>249.5</v>
      </c>
    </row>
    <row r="527" spans="36:36" x14ac:dyDescent="0.25">
      <c r="AJ527" s="98">
        <v>250</v>
      </c>
    </row>
    <row r="528" spans="36:36" x14ac:dyDescent="0.25">
      <c r="AJ528" s="97">
        <v>250.5</v>
      </c>
    </row>
    <row r="529" spans="36:36" x14ac:dyDescent="0.25">
      <c r="AJ529" s="98">
        <v>251</v>
      </c>
    </row>
    <row r="530" spans="36:36" x14ac:dyDescent="0.25">
      <c r="AJ530" s="98">
        <v>251.5</v>
      </c>
    </row>
    <row r="531" spans="36:36" x14ac:dyDescent="0.25">
      <c r="AJ531" s="98">
        <v>252</v>
      </c>
    </row>
    <row r="532" spans="36:36" x14ac:dyDescent="0.25">
      <c r="AJ532" s="97">
        <v>252.5</v>
      </c>
    </row>
    <row r="533" spans="36:36" x14ac:dyDescent="0.25">
      <c r="AJ533" s="98">
        <v>253</v>
      </c>
    </row>
    <row r="534" spans="36:36" x14ac:dyDescent="0.25">
      <c r="AJ534" s="98">
        <v>253.5</v>
      </c>
    </row>
    <row r="535" spans="36:36" x14ac:dyDescent="0.25">
      <c r="AJ535" s="98">
        <v>254</v>
      </c>
    </row>
    <row r="536" spans="36:36" x14ac:dyDescent="0.25">
      <c r="AJ536" s="97">
        <v>254.5</v>
      </c>
    </row>
    <row r="537" spans="36:36" x14ac:dyDescent="0.25">
      <c r="AJ537" s="98">
        <v>255</v>
      </c>
    </row>
    <row r="538" spans="36:36" x14ac:dyDescent="0.25">
      <c r="AJ538" s="98">
        <v>255.5</v>
      </c>
    </row>
    <row r="539" spans="36:36" x14ac:dyDescent="0.25">
      <c r="AJ539" s="98">
        <v>256</v>
      </c>
    </row>
    <row r="540" spans="36:36" x14ac:dyDescent="0.25">
      <c r="AJ540" s="97">
        <v>256.5</v>
      </c>
    </row>
    <row r="541" spans="36:36" x14ac:dyDescent="0.25">
      <c r="AJ541" s="98">
        <v>257</v>
      </c>
    </row>
    <row r="542" spans="36:36" x14ac:dyDescent="0.25">
      <c r="AJ542" s="98">
        <v>257.5</v>
      </c>
    </row>
    <row r="543" spans="36:36" x14ac:dyDescent="0.25">
      <c r="AJ543" s="98">
        <v>258</v>
      </c>
    </row>
    <row r="544" spans="36:36" x14ac:dyDescent="0.25">
      <c r="AJ544" s="97">
        <v>258.5</v>
      </c>
    </row>
    <row r="545" spans="36:36" x14ac:dyDescent="0.25">
      <c r="AJ545" s="98">
        <v>259</v>
      </c>
    </row>
    <row r="546" spans="36:36" x14ac:dyDescent="0.25">
      <c r="AJ546" s="98">
        <v>259.5</v>
      </c>
    </row>
    <row r="547" spans="36:36" x14ac:dyDescent="0.25">
      <c r="AJ547" s="98">
        <v>260</v>
      </c>
    </row>
    <row r="548" spans="36:36" x14ac:dyDescent="0.25">
      <c r="AJ548" s="97">
        <v>260.5</v>
      </c>
    </row>
    <row r="549" spans="36:36" x14ac:dyDescent="0.25">
      <c r="AJ549" s="98">
        <v>261</v>
      </c>
    </row>
    <row r="550" spans="36:36" x14ac:dyDescent="0.25">
      <c r="AJ550" s="98">
        <v>261.5</v>
      </c>
    </row>
    <row r="551" spans="36:36" x14ac:dyDescent="0.25">
      <c r="AJ551" s="98">
        <v>262</v>
      </c>
    </row>
    <row r="552" spans="36:36" x14ac:dyDescent="0.25">
      <c r="AJ552" s="97">
        <v>262.5</v>
      </c>
    </row>
    <row r="553" spans="36:36" x14ac:dyDescent="0.25">
      <c r="AJ553" s="98">
        <v>263</v>
      </c>
    </row>
    <row r="554" spans="36:36" x14ac:dyDescent="0.25">
      <c r="AJ554" s="98">
        <v>263.5</v>
      </c>
    </row>
    <row r="555" spans="36:36" x14ac:dyDescent="0.25">
      <c r="AJ555" s="98">
        <v>264</v>
      </c>
    </row>
    <row r="556" spans="36:36" x14ac:dyDescent="0.25">
      <c r="AJ556" s="97">
        <v>264.5</v>
      </c>
    </row>
    <row r="557" spans="36:36" x14ac:dyDescent="0.25">
      <c r="AJ557" s="98">
        <v>265</v>
      </c>
    </row>
    <row r="558" spans="36:36" x14ac:dyDescent="0.25">
      <c r="AJ558" s="98">
        <v>265.5</v>
      </c>
    </row>
    <row r="559" spans="36:36" x14ac:dyDescent="0.25">
      <c r="AJ559" s="98">
        <v>266</v>
      </c>
    </row>
    <row r="560" spans="36:36" x14ac:dyDescent="0.25">
      <c r="AJ560" s="97">
        <v>266.5</v>
      </c>
    </row>
    <row r="561" spans="36:36" x14ac:dyDescent="0.25">
      <c r="AJ561" s="98">
        <v>267</v>
      </c>
    </row>
    <row r="562" spans="36:36" x14ac:dyDescent="0.25">
      <c r="AJ562" s="98">
        <v>267.5</v>
      </c>
    </row>
    <row r="563" spans="36:36" x14ac:dyDescent="0.25">
      <c r="AJ563" s="98">
        <v>268</v>
      </c>
    </row>
    <row r="564" spans="36:36" x14ac:dyDescent="0.25">
      <c r="AJ564" s="97">
        <v>268.5</v>
      </c>
    </row>
    <row r="565" spans="36:36" x14ac:dyDescent="0.25">
      <c r="AJ565" s="98">
        <v>269</v>
      </c>
    </row>
    <row r="566" spans="36:36" x14ac:dyDescent="0.25">
      <c r="AJ566" s="98">
        <v>269.5</v>
      </c>
    </row>
    <row r="567" spans="36:36" x14ac:dyDescent="0.25">
      <c r="AJ567" s="98">
        <v>270</v>
      </c>
    </row>
    <row r="568" spans="36:36" x14ac:dyDescent="0.25">
      <c r="AJ568" s="97">
        <v>270.5</v>
      </c>
    </row>
    <row r="569" spans="36:36" x14ac:dyDescent="0.25">
      <c r="AJ569" s="98">
        <v>271</v>
      </c>
    </row>
    <row r="570" spans="36:36" x14ac:dyDescent="0.25">
      <c r="AJ570" s="98">
        <v>271.5</v>
      </c>
    </row>
    <row r="571" spans="36:36" x14ac:dyDescent="0.25">
      <c r="AJ571" s="98">
        <v>272</v>
      </c>
    </row>
    <row r="572" spans="36:36" x14ac:dyDescent="0.25">
      <c r="AJ572" s="97">
        <v>272.5</v>
      </c>
    </row>
    <row r="573" spans="36:36" x14ac:dyDescent="0.25">
      <c r="AJ573" s="98">
        <v>273</v>
      </c>
    </row>
    <row r="574" spans="36:36" x14ac:dyDescent="0.25">
      <c r="AJ574" s="98">
        <v>273.5</v>
      </c>
    </row>
    <row r="575" spans="36:36" x14ac:dyDescent="0.25">
      <c r="AJ575" s="98">
        <v>274</v>
      </c>
    </row>
    <row r="576" spans="36:36" x14ac:dyDescent="0.25">
      <c r="AJ576" s="97">
        <v>274.5</v>
      </c>
    </row>
    <row r="577" spans="36:36" x14ac:dyDescent="0.25">
      <c r="AJ577" s="98">
        <v>275</v>
      </c>
    </row>
    <row r="578" spans="36:36" x14ac:dyDescent="0.25">
      <c r="AJ578" s="98">
        <v>275.5</v>
      </c>
    </row>
    <row r="579" spans="36:36" x14ac:dyDescent="0.25">
      <c r="AJ579" s="98">
        <v>276</v>
      </c>
    </row>
    <row r="580" spans="36:36" x14ac:dyDescent="0.25">
      <c r="AJ580" s="97">
        <v>276.5</v>
      </c>
    </row>
    <row r="581" spans="36:36" x14ac:dyDescent="0.25">
      <c r="AJ581" s="98">
        <v>277</v>
      </c>
    </row>
    <row r="582" spans="36:36" x14ac:dyDescent="0.25">
      <c r="AJ582" s="98">
        <v>277.5</v>
      </c>
    </row>
    <row r="583" spans="36:36" x14ac:dyDescent="0.25">
      <c r="AJ583" s="98">
        <v>278</v>
      </c>
    </row>
    <row r="584" spans="36:36" x14ac:dyDescent="0.25">
      <c r="AJ584" s="97">
        <v>278.5</v>
      </c>
    </row>
    <row r="585" spans="36:36" x14ac:dyDescent="0.25">
      <c r="AJ585" s="98">
        <v>279</v>
      </c>
    </row>
    <row r="586" spans="36:36" x14ac:dyDescent="0.25">
      <c r="AJ586" s="98">
        <v>279.5</v>
      </c>
    </row>
    <row r="587" spans="36:36" x14ac:dyDescent="0.25">
      <c r="AJ587" s="98">
        <v>280</v>
      </c>
    </row>
    <row r="588" spans="36:36" x14ac:dyDescent="0.25">
      <c r="AJ588" s="97">
        <v>280.5</v>
      </c>
    </row>
    <row r="589" spans="36:36" x14ac:dyDescent="0.25">
      <c r="AJ589" s="98">
        <v>281</v>
      </c>
    </row>
    <row r="590" spans="36:36" x14ac:dyDescent="0.25">
      <c r="AJ590" s="98">
        <v>281.5</v>
      </c>
    </row>
    <row r="591" spans="36:36" x14ac:dyDescent="0.25">
      <c r="AJ591" s="98">
        <v>282</v>
      </c>
    </row>
    <row r="592" spans="36:36" x14ac:dyDescent="0.25">
      <c r="AJ592" s="97">
        <v>282.5</v>
      </c>
    </row>
    <row r="593" spans="36:36" x14ac:dyDescent="0.25">
      <c r="AJ593" s="98">
        <v>283</v>
      </c>
    </row>
    <row r="594" spans="36:36" x14ac:dyDescent="0.25">
      <c r="AJ594" s="98">
        <v>283.5</v>
      </c>
    </row>
    <row r="595" spans="36:36" x14ac:dyDescent="0.25">
      <c r="AJ595" s="98">
        <v>284</v>
      </c>
    </row>
    <row r="596" spans="36:36" x14ac:dyDescent="0.25">
      <c r="AJ596" s="97">
        <v>284.5</v>
      </c>
    </row>
    <row r="597" spans="36:36" x14ac:dyDescent="0.25">
      <c r="AJ597" s="98">
        <v>285</v>
      </c>
    </row>
    <row r="598" spans="36:36" x14ac:dyDescent="0.25">
      <c r="AJ598" s="98">
        <v>285.5</v>
      </c>
    </row>
    <row r="599" spans="36:36" x14ac:dyDescent="0.25">
      <c r="AJ599" s="98">
        <v>286</v>
      </c>
    </row>
    <row r="600" spans="36:36" x14ac:dyDescent="0.25">
      <c r="AJ600" s="97">
        <v>286.5</v>
      </c>
    </row>
    <row r="601" spans="36:36" x14ac:dyDescent="0.25">
      <c r="AJ601" s="98">
        <v>287</v>
      </c>
    </row>
    <row r="602" spans="36:36" x14ac:dyDescent="0.25">
      <c r="AJ602" s="98">
        <v>287.5</v>
      </c>
    </row>
    <row r="603" spans="36:36" x14ac:dyDescent="0.25">
      <c r="AJ603" s="98">
        <v>288</v>
      </c>
    </row>
    <row r="604" spans="36:36" x14ac:dyDescent="0.25">
      <c r="AJ604" s="97">
        <v>288.5</v>
      </c>
    </row>
    <row r="605" spans="36:36" x14ac:dyDescent="0.25">
      <c r="AJ605" s="98">
        <v>289</v>
      </c>
    </row>
    <row r="606" spans="36:36" x14ac:dyDescent="0.25">
      <c r="AJ606" s="98">
        <v>289.5</v>
      </c>
    </row>
    <row r="607" spans="36:36" x14ac:dyDescent="0.25">
      <c r="AJ607" s="98">
        <v>290</v>
      </c>
    </row>
    <row r="608" spans="36:36" x14ac:dyDescent="0.25">
      <c r="AJ608" s="97">
        <v>290.5</v>
      </c>
    </row>
    <row r="609" spans="36:36" x14ac:dyDescent="0.25">
      <c r="AJ609" s="98">
        <v>291</v>
      </c>
    </row>
    <row r="610" spans="36:36" x14ac:dyDescent="0.25">
      <c r="AJ610" s="98">
        <v>291.5</v>
      </c>
    </row>
    <row r="611" spans="36:36" x14ac:dyDescent="0.25">
      <c r="AJ611" s="98">
        <v>292</v>
      </c>
    </row>
    <row r="612" spans="36:36" x14ac:dyDescent="0.25">
      <c r="AJ612" s="97">
        <v>292.5</v>
      </c>
    </row>
    <row r="613" spans="36:36" x14ac:dyDescent="0.25">
      <c r="AJ613" s="98">
        <v>293</v>
      </c>
    </row>
    <row r="614" spans="36:36" x14ac:dyDescent="0.25">
      <c r="AJ614" s="98">
        <v>293.5</v>
      </c>
    </row>
    <row r="615" spans="36:36" x14ac:dyDescent="0.25">
      <c r="AJ615" s="98">
        <v>294</v>
      </c>
    </row>
    <row r="616" spans="36:36" x14ac:dyDescent="0.25">
      <c r="AJ616" s="97">
        <v>294.5</v>
      </c>
    </row>
    <row r="617" spans="36:36" x14ac:dyDescent="0.25">
      <c r="AJ617" s="98">
        <v>295</v>
      </c>
    </row>
    <row r="618" spans="36:36" x14ac:dyDescent="0.25">
      <c r="AJ618" s="98">
        <v>295.5</v>
      </c>
    </row>
    <row r="619" spans="36:36" x14ac:dyDescent="0.25">
      <c r="AJ619" s="98">
        <v>296</v>
      </c>
    </row>
    <row r="620" spans="36:36" x14ac:dyDescent="0.25">
      <c r="AJ620" s="97">
        <v>296.5</v>
      </c>
    </row>
    <row r="621" spans="36:36" x14ac:dyDescent="0.25">
      <c r="AJ621" s="98">
        <v>297</v>
      </c>
    </row>
    <row r="622" spans="36:36" x14ac:dyDescent="0.25">
      <c r="AJ622" s="98">
        <v>297.5</v>
      </c>
    </row>
    <row r="623" spans="36:36" x14ac:dyDescent="0.25">
      <c r="AJ623" s="98">
        <v>298</v>
      </c>
    </row>
    <row r="624" spans="36:36" x14ac:dyDescent="0.25">
      <c r="AJ624" s="97">
        <v>298.5</v>
      </c>
    </row>
    <row r="625" spans="36:36" x14ac:dyDescent="0.25">
      <c r="AJ625" s="98">
        <v>299</v>
      </c>
    </row>
    <row r="626" spans="36:36" x14ac:dyDescent="0.25">
      <c r="AJ626" s="98">
        <v>299.5</v>
      </c>
    </row>
    <row r="627" spans="36:36" x14ac:dyDescent="0.25">
      <c r="AJ627" s="98">
        <v>300</v>
      </c>
    </row>
    <row r="628" spans="36:36" x14ac:dyDescent="0.25">
      <c r="AJ628" s="97">
        <v>300.5</v>
      </c>
    </row>
    <row r="629" spans="36:36" x14ac:dyDescent="0.25">
      <c r="AJ629" s="98">
        <v>301</v>
      </c>
    </row>
    <row r="630" spans="36:36" x14ac:dyDescent="0.25">
      <c r="AJ630" s="98">
        <v>301.5</v>
      </c>
    </row>
    <row r="631" spans="36:36" x14ac:dyDescent="0.25">
      <c r="AJ631" s="98">
        <v>302</v>
      </c>
    </row>
    <row r="632" spans="36:36" x14ac:dyDescent="0.25">
      <c r="AJ632" s="97">
        <v>302.5</v>
      </c>
    </row>
    <row r="633" spans="36:36" x14ac:dyDescent="0.25">
      <c r="AJ633" s="98">
        <v>303</v>
      </c>
    </row>
    <row r="634" spans="36:36" x14ac:dyDescent="0.25">
      <c r="AJ634" s="98">
        <v>303.5</v>
      </c>
    </row>
    <row r="635" spans="36:36" x14ac:dyDescent="0.25">
      <c r="AJ635" s="98">
        <v>304</v>
      </c>
    </row>
    <row r="636" spans="36:36" x14ac:dyDescent="0.25">
      <c r="AJ636" s="97">
        <v>304.5</v>
      </c>
    </row>
    <row r="637" spans="36:36" x14ac:dyDescent="0.25">
      <c r="AJ637" s="98">
        <v>305</v>
      </c>
    </row>
    <row r="638" spans="36:36" x14ac:dyDescent="0.25">
      <c r="AJ638" s="98">
        <v>305.5</v>
      </c>
    </row>
    <row r="639" spans="36:36" x14ac:dyDescent="0.25">
      <c r="AJ639" s="98">
        <v>306</v>
      </c>
    </row>
    <row r="640" spans="36:36" x14ac:dyDescent="0.25">
      <c r="AJ640" s="97">
        <v>306.5</v>
      </c>
    </row>
    <row r="641" spans="36:36" x14ac:dyDescent="0.25">
      <c r="AJ641" s="98">
        <v>307</v>
      </c>
    </row>
    <row r="642" spans="36:36" x14ac:dyDescent="0.25">
      <c r="AJ642" s="98">
        <v>307.5</v>
      </c>
    </row>
    <row r="643" spans="36:36" x14ac:dyDescent="0.25">
      <c r="AJ643" s="98">
        <v>308</v>
      </c>
    </row>
    <row r="644" spans="36:36" x14ac:dyDescent="0.25">
      <c r="AJ644" s="97">
        <v>308.5</v>
      </c>
    </row>
    <row r="645" spans="36:36" x14ac:dyDescent="0.25">
      <c r="AJ645" s="98">
        <v>309</v>
      </c>
    </row>
    <row r="646" spans="36:36" x14ac:dyDescent="0.25">
      <c r="AJ646" s="98">
        <v>309.5</v>
      </c>
    </row>
    <row r="647" spans="36:36" x14ac:dyDescent="0.25">
      <c r="AJ647" s="98">
        <v>310</v>
      </c>
    </row>
    <row r="648" spans="36:36" x14ac:dyDescent="0.25">
      <c r="AJ648" s="97">
        <v>310.5</v>
      </c>
    </row>
    <row r="649" spans="36:36" x14ac:dyDescent="0.25">
      <c r="AJ649" s="98">
        <v>311</v>
      </c>
    </row>
    <row r="650" spans="36:36" x14ac:dyDescent="0.25">
      <c r="AJ650" s="98">
        <v>311.5</v>
      </c>
    </row>
    <row r="651" spans="36:36" x14ac:dyDescent="0.25">
      <c r="AJ651" s="98">
        <v>312</v>
      </c>
    </row>
    <row r="652" spans="36:36" x14ac:dyDescent="0.25">
      <c r="AJ652" s="97">
        <v>312.5</v>
      </c>
    </row>
    <row r="653" spans="36:36" x14ac:dyDescent="0.25">
      <c r="AJ653" s="98">
        <v>313</v>
      </c>
    </row>
    <row r="654" spans="36:36" x14ac:dyDescent="0.25">
      <c r="AJ654" s="98">
        <v>313.5</v>
      </c>
    </row>
    <row r="655" spans="36:36" x14ac:dyDescent="0.25">
      <c r="AJ655" s="98">
        <v>314</v>
      </c>
    </row>
    <row r="656" spans="36:36" x14ac:dyDescent="0.25">
      <c r="AJ656" s="97">
        <v>314.5</v>
      </c>
    </row>
    <row r="657" spans="36:36" x14ac:dyDescent="0.25">
      <c r="AJ657" s="98">
        <v>315</v>
      </c>
    </row>
    <row r="658" spans="36:36" x14ac:dyDescent="0.25">
      <c r="AJ658" s="98">
        <v>315.5</v>
      </c>
    </row>
    <row r="659" spans="36:36" x14ac:dyDescent="0.25">
      <c r="AJ659" s="98">
        <v>316</v>
      </c>
    </row>
    <row r="660" spans="36:36" x14ac:dyDescent="0.25">
      <c r="AJ660" s="97">
        <v>316.5</v>
      </c>
    </row>
    <row r="661" spans="36:36" x14ac:dyDescent="0.25">
      <c r="AJ661" s="98">
        <v>317</v>
      </c>
    </row>
    <row r="662" spans="36:36" x14ac:dyDescent="0.25">
      <c r="AJ662" s="98">
        <v>317.5</v>
      </c>
    </row>
    <row r="663" spans="36:36" x14ac:dyDescent="0.25">
      <c r="AJ663" s="98">
        <v>318</v>
      </c>
    </row>
    <row r="664" spans="36:36" x14ac:dyDescent="0.25">
      <c r="AJ664" s="97">
        <v>318.5</v>
      </c>
    </row>
    <row r="665" spans="36:36" x14ac:dyDescent="0.25">
      <c r="AJ665" s="98">
        <v>319</v>
      </c>
    </row>
    <row r="666" spans="36:36" x14ac:dyDescent="0.25">
      <c r="AJ666" s="98">
        <v>319.5</v>
      </c>
    </row>
    <row r="667" spans="36:36" x14ac:dyDescent="0.25">
      <c r="AJ667" s="98">
        <v>320</v>
      </c>
    </row>
    <row r="668" spans="36:36" x14ac:dyDescent="0.25">
      <c r="AJ668" s="97">
        <v>320.5</v>
      </c>
    </row>
    <row r="669" spans="36:36" x14ac:dyDescent="0.25">
      <c r="AJ669" s="98">
        <v>321</v>
      </c>
    </row>
    <row r="670" spans="36:36" x14ac:dyDescent="0.25">
      <c r="AJ670" s="98">
        <v>321.5</v>
      </c>
    </row>
    <row r="671" spans="36:36" x14ac:dyDescent="0.25">
      <c r="AJ671" s="98">
        <v>322</v>
      </c>
    </row>
    <row r="672" spans="36:36" x14ac:dyDescent="0.25">
      <c r="AJ672" s="97">
        <v>322.5</v>
      </c>
    </row>
    <row r="673" spans="36:36" x14ac:dyDescent="0.25">
      <c r="AJ673" s="98">
        <v>323</v>
      </c>
    </row>
    <row r="674" spans="36:36" x14ac:dyDescent="0.25">
      <c r="AJ674" s="98">
        <v>323.5</v>
      </c>
    </row>
    <row r="675" spans="36:36" x14ac:dyDescent="0.25">
      <c r="AJ675" s="98">
        <v>324</v>
      </c>
    </row>
    <row r="676" spans="36:36" x14ac:dyDescent="0.25">
      <c r="AJ676" s="97">
        <v>324.5</v>
      </c>
    </row>
    <row r="677" spans="36:36" x14ac:dyDescent="0.25">
      <c r="AJ677" s="98">
        <v>325</v>
      </c>
    </row>
    <row r="678" spans="36:36" x14ac:dyDescent="0.25">
      <c r="AJ678" s="98">
        <v>325.5</v>
      </c>
    </row>
    <row r="679" spans="36:36" x14ac:dyDescent="0.25">
      <c r="AJ679" s="98">
        <v>326</v>
      </c>
    </row>
    <row r="680" spans="36:36" x14ac:dyDescent="0.25">
      <c r="AJ680" s="97">
        <v>326.5</v>
      </c>
    </row>
    <row r="681" spans="36:36" x14ac:dyDescent="0.25">
      <c r="AJ681" s="98">
        <v>327</v>
      </c>
    </row>
    <row r="682" spans="36:36" x14ac:dyDescent="0.25">
      <c r="AJ682" s="98">
        <v>327.5</v>
      </c>
    </row>
    <row r="683" spans="36:36" x14ac:dyDescent="0.25">
      <c r="AJ683" s="98">
        <v>328</v>
      </c>
    </row>
    <row r="684" spans="36:36" x14ac:dyDescent="0.25">
      <c r="AJ684" s="97">
        <v>328.5</v>
      </c>
    </row>
    <row r="685" spans="36:36" x14ac:dyDescent="0.25">
      <c r="AJ685" s="98">
        <v>329</v>
      </c>
    </row>
    <row r="686" spans="36:36" x14ac:dyDescent="0.25">
      <c r="AJ686" s="98">
        <v>329.5</v>
      </c>
    </row>
    <row r="687" spans="36:36" x14ac:dyDescent="0.25">
      <c r="AJ687" s="98">
        <v>330</v>
      </c>
    </row>
    <row r="688" spans="36:36" x14ac:dyDescent="0.25">
      <c r="AJ688" s="97">
        <v>330.5</v>
      </c>
    </row>
    <row r="689" spans="36:36" x14ac:dyDescent="0.25">
      <c r="AJ689" s="98">
        <v>331</v>
      </c>
    </row>
    <row r="690" spans="36:36" x14ac:dyDescent="0.25">
      <c r="AJ690" s="98">
        <v>331.5</v>
      </c>
    </row>
    <row r="691" spans="36:36" x14ac:dyDescent="0.25">
      <c r="AJ691" s="98">
        <v>332</v>
      </c>
    </row>
    <row r="692" spans="36:36" x14ac:dyDescent="0.25">
      <c r="AJ692" s="97">
        <v>332.5</v>
      </c>
    </row>
    <row r="693" spans="36:36" x14ac:dyDescent="0.25">
      <c r="AJ693" s="98">
        <v>333</v>
      </c>
    </row>
    <row r="694" spans="36:36" x14ac:dyDescent="0.25">
      <c r="AJ694" s="98">
        <v>333.5</v>
      </c>
    </row>
    <row r="695" spans="36:36" x14ac:dyDescent="0.25">
      <c r="AJ695" s="98">
        <v>334</v>
      </c>
    </row>
    <row r="696" spans="36:36" x14ac:dyDescent="0.25">
      <c r="AJ696" s="97">
        <v>334.5</v>
      </c>
    </row>
    <row r="697" spans="36:36" x14ac:dyDescent="0.25">
      <c r="AJ697" s="98">
        <v>335</v>
      </c>
    </row>
    <row r="698" spans="36:36" x14ac:dyDescent="0.25">
      <c r="AJ698" s="98">
        <v>335.5</v>
      </c>
    </row>
    <row r="699" spans="36:36" x14ac:dyDescent="0.25">
      <c r="AJ699" s="98">
        <v>336</v>
      </c>
    </row>
    <row r="700" spans="36:36" x14ac:dyDescent="0.25">
      <c r="AJ700" s="97">
        <v>336.5</v>
      </c>
    </row>
    <row r="701" spans="36:36" x14ac:dyDescent="0.25">
      <c r="AJ701" s="98">
        <v>337</v>
      </c>
    </row>
    <row r="702" spans="36:36" x14ac:dyDescent="0.25">
      <c r="AJ702" s="98">
        <v>337.5</v>
      </c>
    </row>
    <row r="703" spans="36:36" x14ac:dyDescent="0.25">
      <c r="AJ703" s="98">
        <v>338</v>
      </c>
    </row>
    <row r="704" spans="36:36" x14ac:dyDescent="0.25">
      <c r="AJ704" s="97">
        <v>338.5</v>
      </c>
    </row>
    <row r="705" spans="36:36" x14ac:dyDescent="0.25">
      <c r="AJ705" s="98">
        <v>339</v>
      </c>
    </row>
    <row r="706" spans="36:36" x14ac:dyDescent="0.25">
      <c r="AJ706" s="98">
        <v>339.5</v>
      </c>
    </row>
    <row r="707" spans="36:36" x14ac:dyDescent="0.25">
      <c r="AJ707" s="98">
        <v>340</v>
      </c>
    </row>
    <row r="708" spans="36:36" x14ac:dyDescent="0.25">
      <c r="AJ708" s="97">
        <v>340.5</v>
      </c>
    </row>
    <row r="709" spans="36:36" x14ac:dyDescent="0.25">
      <c r="AJ709" s="98">
        <v>341</v>
      </c>
    </row>
    <row r="710" spans="36:36" x14ac:dyDescent="0.25">
      <c r="AJ710" s="98">
        <v>341.5</v>
      </c>
    </row>
    <row r="711" spans="36:36" x14ac:dyDescent="0.25">
      <c r="AJ711" s="98">
        <v>342</v>
      </c>
    </row>
    <row r="712" spans="36:36" x14ac:dyDescent="0.25">
      <c r="AJ712" s="97">
        <v>342.5</v>
      </c>
    </row>
    <row r="713" spans="36:36" x14ac:dyDescent="0.25">
      <c r="AJ713" s="98">
        <v>343</v>
      </c>
    </row>
    <row r="714" spans="36:36" x14ac:dyDescent="0.25">
      <c r="AJ714" s="98">
        <v>343.5</v>
      </c>
    </row>
    <row r="715" spans="36:36" x14ac:dyDescent="0.25">
      <c r="AJ715" s="98">
        <v>344</v>
      </c>
    </row>
    <row r="716" spans="36:36" x14ac:dyDescent="0.25">
      <c r="AJ716" s="97">
        <v>344.5</v>
      </c>
    </row>
    <row r="717" spans="36:36" x14ac:dyDescent="0.25">
      <c r="AJ717" s="98">
        <v>345</v>
      </c>
    </row>
    <row r="718" spans="36:36" x14ac:dyDescent="0.25">
      <c r="AJ718" s="98">
        <v>345.5</v>
      </c>
    </row>
    <row r="719" spans="36:36" x14ac:dyDescent="0.25">
      <c r="AJ719" s="98">
        <v>346</v>
      </c>
    </row>
    <row r="720" spans="36:36" x14ac:dyDescent="0.25">
      <c r="AJ720" s="97">
        <v>346.5</v>
      </c>
    </row>
    <row r="721" spans="36:36" x14ac:dyDescent="0.25">
      <c r="AJ721" s="98">
        <v>347</v>
      </c>
    </row>
    <row r="722" spans="36:36" x14ac:dyDescent="0.25">
      <c r="AJ722" s="98">
        <v>347.5</v>
      </c>
    </row>
    <row r="723" spans="36:36" x14ac:dyDescent="0.25">
      <c r="AJ723" s="98">
        <v>348</v>
      </c>
    </row>
    <row r="724" spans="36:36" x14ac:dyDescent="0.25">
      <c r="AJ724" s="97">
        <v>348.5</v>
      </c>
    </row>
    <row r="725" spans="36:36" x14ac:dyDescent="0.25">
      <c r="AJ725" s="98">
        <v>349</v>
      </c>
    </row>
    <row r="726" spans="36:36" x14ac:dyDescent="0.25">
      <c r="AJ726" s="98">
        <v>349.5</v>
      </c>
    </row>
    <row r="727" spans="36:36" x14ac:dyDescent="0.25">
      <c r="AJ727" s="98">
        <v>350</v>
      </c>
    </row>
    <row r="728" spans="36:36" x14ac:dyDescent="0.25">
      <c r="AJ728" s="97">
        <v>350.5</v>
      </c>
    </row>
    <row r="729" spans="36:36" x14ac:dyDescent="0.25">
      <c r="AJ729" s="98">
        <v>351</v>
      </c>
    </row>
    <row r="730" spans="36:36" x14ac:dyDescent="0.25">
      <c r="AJ730" s="98">
        <v>351.5</v>
      </c>
    </row>
    <row r="731" spans="36:36" x14ac:dyDescent="0.25">
      <c r="AJ731" s="98">
        <v>352</v>
      </c>
    </row>
    <row r="732" spans="36:36" x14ac:dyDescent="0.25">
      <c r="AJ732" s="97">
        <v>352.5</v>
      </c>
    </row>
    <row r="733" spans="36:36" x14ac:dyDescent="0.25">
      <c r="AJ733" s="98">
        <v>353</v>
      </c>
    </row>
    <row r="734" spans="36:36" x14ac:dyDescent="0.25">
      <c r="AJ734" s="98">
        <v>353.5</v>
      </c>
    </row>
    <row r="735" spans="36:36" x14ac:dyDescent="0.25">
      <c r="AJ735" s="98">
        <v>354</v>
      </c>
    </row>
    <row r="736" spans="36:36" x14ac:dyDescent="0.25">
      <c r="AJ736" s="97">
        <v>354.5</v>
      </c>
    </row>
    <row r="737" spans="36:36" x14ac:dyDescent="0.25">
      <c r="AJ737" s="98">
        <v>355</v>
      </c>
    </row>
    <row r="738" spans="36:36" x14ac:dyDescent="0.25">
      <c r="AJ738" s="98">
        <v>355.5</v>
      </c>
    </row>
    <row r="739" spans="36:36" x14ac:dyDescent="0.25">
      <c r="AJ739" s="98">
        <v>356</v>
      </c>
    </row>
    <row r="740" spans="36:36" x14ac:dyDescent="0.25">
      <c r="AJ740" s="97">
        <v>356.5</v>
      </c>
    </row>
    <row r="741" spans="36:36" x14ac:dyDescent="0.25">
      <c r="AJ741" s="98">
        <v>357</v>
      </c>
    </row>
    <row r="742" spans="36:36" x14ac:dyDescent="0.25">
      <c r="AJ742" s="98">
        <v>357.5</v>
      </c>
    </row>
    <row r="743" spans="36:36" x14ac:dyDescent="0.25">
      <c r="AJ743" s="98">
        <v>358</v>
      </c>
    </row>
    <row r="744" spans="36:36" x14ac:dyDescent="0.25">
      <c r="AJ744" s="97">
        <v>358.5</v>
      </c>
    </row>
    <row r="745" spans="36:36" x14ac:dyDescent="0.25">
      <c r="AJ745" s="98">
        <v>359</v>
      </c>
    </row>
    <row r="746" spans="36:36" x14ac:dyDescent="0.25">
      <c r="AJ746" s="98">
        <v>359.5</v>
      </c>
    </row>
    <row r="747" spans="36:36" x14ac:dyDescent="0.25">
      <c r="AJ747" s="98">
        <v>360</v>
      </c>
    </row>
    <row r="748" spans="36:36" x14ac:dyDescent="0.25">
      <c r="AJ748" s="97">
        <v>360.5</v>
      </c>
    </row>
    <row r="749" spans="36:36" x14ac:dyDescent="0.25">
      <c r="AJ749" s="98">
        <v>361</v>
      </c>
    </row>
    <row r="750" spans="36:36" x14ac:dyDescent="0.25">
      <c r="AJ750" s="98">
        <v>361.5</v>
      </c>
    </row>
    <row r="751" spans="36:36" x14ac:dyDescent="0.25">
      <c r="AJ751" s="98">
        <v>362</v>
      </c>
    </row>
    <row r="752" spans="36:36" x14ac:dyDescent="0.25">
      <c r="AJ752" s="97">
        <v>362.5</v>
      </c>
    </row>
    <row r="753" spans="36:36" x14ac:dyDescent="0.25">
      <c r="AJ753" s="98">
        <v>363</v>
      </c>
    </row>
    <row r="754" spans="36:36" x14ac:dyDescent="0.25">
      <c r="AJ754" s="98">
        <v>363.5</v>
      </c>
    </row>
    <row r="755" spans="36:36" x14ac:dyDescent="0.25">
      <c r="AJ755" s="98">
        <v>364</v>
      </c>
    </row>
    <row r="756" spans="36:36" x14ac:dyDescent="0.25">
      <c r="AJ756" s="97">
        <v>364.5</v>
      </c>
    </row>
    <row r="757" spans="36:36" x14ac:dyDescent="0.25">
      <c r="AJ757" s="98">
        <v>365</v>
      </c>
    </row>
    <row r="758" spans="36:36" x14ac:dyDescent="0.25">
      <c r="AJ758" s="98">
        <v>365.5</v>
      </c>
    </row>
    <row r="759" spans="36:36" x14ac:dyDescent="0.25">
      <c r="AJ759" s="98">
        <v>366</v>
      </c>
    </row>
    <row r="760" spans="36:36" x14ac:dyDescent="0.25">
      <c r="AJ760" s="97">
        <v>366.5</v>
      </c>
    </row>
    <row r="761" spans="36:36" x14ac:dyDescent="0.25">
      <c r="AJ761" s="98">
        <v>367</v>
      </c>
    </row>
    <row r="762" spans="36:36" x14ac:dyDescent="0.25">
      <c r="AJ762" s="98">
        <v>367.5</v>
      </c>
    </row>
    <row r="763" spans="36:36" x14ac:dyDescent="0.25">
      <c r="AJ763" s="98">
        <v>368</v>
      </c>
    </row>
    <row r="764" spans="36:36" x14ac:dyDescent="0.25">
      <c r="AJ764" s="97">
        <v>368.5</v>
      </c>
    </row>
    <row r="765" spans="36:36" x14ac:dyDescent="0.25">
      <c r="AJ765" s="98">
        <v>369</v>
      </c>
    </row>
    <row r="766" spans="36:36" x14ac:dyDescent="0.25">
      <c r="AJ766" s="98">
        <v>369.5</v>
      </c>
    </row>
    <row r="767" spans="36:36" x14ac:dyDescent="0.25">
      <c r="AJ767" s="98">
        <v>370</v>
      </c>
    </row>
    <row r="768" spans="36:36" x14ac:dyDescent="0.25">
      <c r="AJ768" s="97">
        <v>370.5</v>
      </c>
    </row>
    <row r="769" spans="36:36" x14ac:dyDescent="0.25">
      <c r="AJ769" s="98">
        <v>371</v>
      </c>
    </row>
    <row r="770" spans="36:36" x14ac:dyDescent="0.25">
      <c r="AJ770" s="98">
        <v>371.5</v>
      </c>
    </row>
    <row r="771" spans="36:36" x14ac:dyDescent="0.25">
      <c r="AJ771" s="98">
        <v>372</v>
      </c>
    </row>
    <row r="772" spans="36:36" x14ac:dyDescent="0.25">
      <c r="AJ772" s="97">
        <v>372.5</v>
      </c>
    </row>
    <row r="773" spans="36:36" x14ac:dyDescent="0.25">
      <c r="AJ773" s="98">
        <v>373</v>
      </c>
    </row>
    <row r="774" spans="36:36" x14ac:dyDescent="0.25">
      <c r="AJ774" s="98">
        <v>373.5</v>
      </c>
    </row>
    <row r="775" spans="36:36" x14ac:dyDescent="0.25">
      <c r="AJ775" s="98">
        <v>374</v>
      </c>
    </row>
    <row r="776" spans="36:36" x14ac:dyDescent="0.25">
      <c r="AJ776" s="97">
        <v>374.5</v>
      </c>
    </row>
    <row r="777" spans="36:36" x14ac:dyDescent="0.25">
      <c r="AJ777" s="98">
        <v>375</v>
      </c>
    </row>
    <row r="778" spans="36:36" x14ac:dyDescent="0.25">
      <c r="AJ778" s="98">
        <v>375.5</v>
      </c>
    </row>
    <row r="779" spans="36:36" x14ac:dyDescent="0.25">
      <c r="AJ779" s="98">
        <v>376</v>
      </c>
    </row>
    <row r="780" spans="36:36" x14ac:dyDescent="0.25">
      <c r="AJ780" s="97">
        <v>376.5</v>
      </c>
    </row>
    <row r="781" spans="36:36" x14ac:dyDescent="0.25">
      <c r="AJ781" s="98">
        <v>377</v>
      </c>
    </row>
    <row r="782" spans="36:36" x14ac:dyDescent="0.25">
      <c r="AJ782" s="98">
        <v>377.5</v>
      </c>
    </row>
    <row r="783" spans="36:36" x14ac:dyDescent="0.25">
      <c r="AJ783" s="98">
        <v>378</v>
      </c>
    </row>
    <row r="784" spans="36:36" x14ac:dyDescent="0.25">
      <c r="AJ784" s="97">
        <v>378.5</v>
      </c>
    </row>
    <row r="785" spans="36:36" x14ac:dyDescent="0.25">
      <c r="AJ785" s="98">
        <v>379</v>
      </c>
    </row>
    <row r="786" spans="36:36" x14ac:dyDescent="0.25">
      <c r="AJ786" s="98">
        <v>379.5</v>
      </c>
    </row>
    <row r="787" spans="36:36" x14ac:dyDescent="0.25">
      <c r="AJ787" s="98">
        <v>380</v>
      </c>
    </row>
    <row r="788" spans="36:36" x14ac:dyDescent="0.25">
      <c r="AJ788" s="97">
        <v>380.5</v>
      </c>
    </row>
    <row r="789" spans="36:36" x14ac:dyDescent="0.25">
      <c r="AJ789" s="98">
        <v>381</v>
      </c>
    </row>
    <row r="790" spans="36:36" x14ac:dyDescent="0.25">
      <c r="AJ790" s="98">
        <v>381.5</v>
      </c>
    </row>
    <row r="791" spans="36:36" x14ac:dyDescent="0.25">
      <c r="AJ791" s="98">
        <v>382</v>
      </c>
    </row>
    <row r="792" spans="36:36" x14ac:dyDescent="0.25">
      <c r="AJ792" s="97">
        <v>382.5</v>
      </c>
    </row>
    <row r="793" spans="36:36" x14ac:dyDescent="0.25">
      <c r="AJ793" s="98">
        <v>383</v>
      </c>
    </row>
    <row r="794" spans="36:36" x14ac:dyDescent="0.25">
      <c r="AJ794" s="98">
        <v>383.5</v>
      </c>
    </row>
    <row r="795" spans="36:36" x14ac:dyDescent="0.25">
      <c r="AJ795" s="98">
        <v>384</v>
      </c>
    </row>
    <row r="796" spans="36:36" x14ac:dyDescent="0.25">
      <c r="AJ796" s="97">
        <v>384.5</v>
      </c>
    </row>
    <row r="797" spans="36:36" x14ac:dyDescent="0.25">
      <c r="AJ797" s="98">
        <v>385</v>
      </c>
    </row>
    <row r="798" spans="36:36" x14ac:dyDescent="0.25">
      <c r="AJ798" s="98">
        <v>385.5</v>
      </c>
    </row>
    <row r="799" spans="36:36" x14ac:dyDescent="0.25">
      <c r="AJ799" s="98">
        <v>386</v>
      </c>
    </row>
    <row r="800" spans="36:36" x14ac:dyDescent="0.25">
      <c r="AJ800" s="97">
        <v>386.5</v>
      </c>
    </row>
    <row r="801" spans="36:36" x14ac:dyDescent="0.25">
      <c r="AJ801" s="98">
        <v>387</v>
      </c>
    </row>
    <row r="802" spans="36:36" x14ac:dyDescent="0.25">
      <c r="AJ802" s="98">
        <v>387.5</v>
      </c>
    </row>
    <row r="803" spans="36:36" x14ac:dyDescent="0.25">
      <c r="AJ803" s="98">
        <v>388</v>
      </c>
    </row>
    <row r="804" spans="36:36" x14ac:dyDescent="0.25">
      <c r="AJ804" s="97">
        <v>388.5</v>
      </c>
    </row>
    <row r="805" spans="36:36" x14ac:dyDescent="0.25">
      <c r="AJ805" s="98">
        <v>389</v>
      </c>
    </row>
    <row r="806" spans="36:36" x14ac:dyDescent="0.25">
      <c r="AJ806" s="98">
        <v>389.5</v>
      </c>
    </row>
    <row r="807" spans="36:36" x14ac:dyDescent="0.25">
      <c r="AJ807" s="98">
        <v>390</v>
      </c>
    </row>
    <row r="808" spans="36:36" x14ac:dyDescent="0.25">
      <c r="AJ808" s="97">
        <v>390.5</v>
      </c>
    </row>
    <row r="809" spans="36:36" x14ac:dyDescent="0.25">
      <c r="AJ809" s="98">
        <v>391</v>
      </c>
    </row>
    <row r="810" spans="36:36" x14ac:dyDescent="0.25">
      <c r="AJ810" s="98">
        <v>391.5</v>
      </c>
    </row>
    <row r="811" spans="36:36" x14ac:dyDescent="0.25">
      <c r="AJ811" s="98">
        <v>392</v>
      </c>
    </row>
    <row r="812" spans="36:36" x14ac:dyDescent="0.25">
      <c r="AJ812" s="97">
        <v>392.5</v>
      </c>
    </row>
    <row r="813" spans="36:36" x14ac:dyDescent="0.25">
      <c r="AJ813" s="98">
        <v>393</v>
      </c>
    </row>
    <row r="814" spans="36:36" x14ac:dyDescent="0.25">
      <c r="AJ814" s="98">
        <v>393.5</v>
      </c>
    </row>
    <row r="815" spans="36:36" x14ac:dyDescent="0.25">
      <c r="AJ815" s="98">
        <v>394</v>
      </c>
    </row>
    <row r="816" spans="36:36" x14ac:dyDescent="0.25">
      <c r="AJ816" s="97">
        <v>394.5</v>
      </c>
    </row>
    <row r="817" spans="36:36" x14ac:dyDescent="0.25">
      <c r="AJ817" s="98">
        <v>395</v>
      </c>
    </row>
    <row r="818" spans="36:36" x14ac:dyDescent="0.25">
      <c r="AJ818" s="98">
        <v>395.5</v>
      </c>
    </row>
    <row r="819" spans="36:36" x14ac:dyDescent="0.25">
      <c r="AJ819" s="98">
        <v>396</v>
      </c>
    </row>
    <row r="820" spans="36:36" x14ac:dyDescent="0.25">
      <c r="AJ820" s="97">
        <v>396.5</v>
      </c>
    </row>
    <row r="821" spans="36:36" x14ac:dyDescent="0.25">
      <c r="AJ821" s="98">
        <v>397</v>
      </c>
    </row>
    <row r="822" spans="36:36" x14ac:dyDescent="0.25">
      <c r="AJ822" s="98">
        <v>397.5</v>
      </c>
    </row>
    <row r="823" spans="36:36" x14ac:dyDescent="0.25">
      <c r="AJ823" s="98">
        <v>398</v>
      </c>
    </row>
    <row r="824" spans="36:36" x14ac:dyDescent="0.25">
      <c r="AJ824" s="97">
        <v>398.5</v>
      </c>
    </row>
    <row r="825" spans="36:36" x14ac:dyDescent="0.25">
      <c r="AJ825" s="98">
        <v>399</v>
      </c>
    </row>
    <row r="826" spans="36:36" x14ac:dyDescent="0.25">
      <c r="AJ826" s="98">
        <v>399.5</v>
      </c>
    </row>
    <row r="827" spans="36:36" x14ac:dyDescent="0.25">
      <c r="AJ827" s="98">
        <v>400</v>
      </c>
    </row>
    <row r="828" spans="36:36" x14ac:dyDescent="0.25">
      <c r="AJ828" s="97">
        <v>400.5</v>
      </c>
    </row>
    <row r="829" spans="36:36" x14ac:dyDescent="0.25">
      <c r="AJ829" s="98">
        <v>401</v>
      </c>
    </row>
    <row r="830" spans="36:36" x14ac:dyDescent="0.25">
      <c r="AJ830" s="98">
        <v>401.5</v>
      </c>
    </row>
    <row r="831" spans="36:36" x14ac:dyDescent="0.25">
      <c r="AJ831" s="98">
        <v>402</v>
      </c>
    </row>
    <row r="832" spans="36:36" x14ac:dyDescent="0.25">
      <c r="AJ832" s="97">
        <v>402.5</v>
      </c>
    </row>
    <row r="833" spans="36:36" x14ac:dyDescent="0.25">
      <c r="AJ833" s="98">
        <v>403</v>
      </c>
    </row>
    <row r="834" spans="36:36" x14ac:dyDescent="0.25">
      <c r="AJ834" s="98">
        <v>403.5</v>
      </c>
    </row>
    <row r="835" spans="36:36" x14ac:dyDescent="0.25">
      <c r="AJ835" s="98">
        <v>404</v>
      </c>
    </row>
    <row r="836" spans="36:36" x14ac:dyDescent="0.25">
      <c r="AJ836" s="97">
        <v>404.5</v>
      </c>
    </row>
    <row r="837" spans="36:36" x14ac:dyDescent="0.25">
      <c r="AJ837" s="98">
        <v>405</v>
      </c>
    </row>
    <row r="838" spans="36:36" x14ac:dyDescent="0.25">
      <c r="AJ838" s="98">
        <v>405.5</v>
      </c>
    </row>
    <row r="839" spans="36:36" x14ac:dyDescent="0.25">
      <c r="AJ839" s="98">
        <v>406</v>
      </c>
    </row>
    <row r="840" spans="36:36" x14ac:dyDescent="0.25">
      <c r="AJ840" s="97">
        <v>406.5</v>
      </c>
    </row>
    <row r="841" spans="36:36" x14ac:dyDescent="0.25">
      <c r="AJ841" s="98">
        <v>407</v>
      </c>
    </row>
    <row r="842" spans="36:36" x14ac:dyDescent="0.25">
      <c r="AJ842" s="98">
        <v>407.5</v>
      </c>
    </row>
    <row r="843" spans="36:36" x14ac:dyDescent="0.25">
      <c r="AJ843" s="98">
        <v>408</v>
      </c>
    </row>
    <row r="844" spans="36:36" x14ac:dyDescent="0.25">
      <c r="AJ844" s="97">
        <v>408.5</v>
      </c>
    </row>
    <row r="845" spans="36:36" x14ac:dyDescent="0.25">
      <c r="AJ845" s="98">
        <v>409</v>
      </c>
    </row>
    <row r="846" spans="36:36" x14ac:dyDescent="0.25">
      <c r="AJ846" s="98">
        <v>409.5</v>
      </c>
    </row>
    <row r="847" spans="36:36" x14ac:dyDescent="0.25">
      <c r="AJ847" s="98">
        <v>410</v>
      </c>
    </row>
    <row r="848" spans="36:36" x14ac:dyDescent="0.25">
      <c r="AJ848" s="97">
        <v>410.5</v>
      </c>
    </row>
    <row r="849" spans="36:36" x14ac:dyDescent="0.25">
      <c r="AJ849" s="98">
        <v>411</v>
      </c>
    </row>
    <row r="850" spans="36:36" x14ac:dyDescent="0.25">
      <c r="AJ850" s="98">
        <v>411.5</v>
      </c>
    </row>
    <row r="851" spans="36:36" x14ac:dyDescent="0.25">
      <c r="AJ851" s="98">
        <v>412</v>
      </c>
    </row>
    <row r="852" spans="36:36" x14ac:dyDescent="0.25">
      <c r="AJ852" s="97">
        <v>412.5</v>
      </c>
    </row>
    <row r="853" spans="36:36" x14ac:dyDescent="0.25">
      <c r="AJ853" s="98">
        <v>413</v>
      </c>
    </row>
    <row r="854" spans="36:36" x14ac:dyDescent="0.25">
      <c r="AJ854" s="98">
        <v>413.5</v>
      </c>
    </row>
    <row r="855" spans="36:36" x14ac:dyDescent="0.25">
      <c r="AJ855" s="98">
        <v>414</v>
      </c>
    </row>
    <row r="856" spans="36:36" x14ac:dyDescent="0.25">
      <c r="AJ856" s="97">
        <v>414.5</v>
      </c>
    </row>
    <row r="857" spans="36:36" x14ac:dyDescent="0.25">
      <c r="AJ857" s="98">
        <v>415</v>
      </c>
    </row>
    <row r="858" spans="36:36" x14ac:dyDescent="0.25">
      <c r="AJ858" s="98">
        <v>415.5</v>
      </c>
    </row>
    <row r="859" spans="36:36" x14ac:dyDescent="0.25">
      <c r="AJ859" s="98">
        <v>416</v>
      </c>
    </row>
    <row r="860" spans="36:36" x14ac:dyDescent="0.25">
      <c r="AJ860" s="97">
        <v>416.5</v>
      </c>
    </row>
    <row r="861" spans="36:36" x14ac:dyDescent="0.25">
      <c r="AJ861" s="98">
        <v>417</v>
      </c>
    </row>
    <row r="862" spans="36:36" x14ac:dyDescent="0.25">
      <c r="AJ862" s="98">
        <v>417.5</v>
      </c>
    </row>
    <row r="863" spans="36:36" x14ac:dyDescent="0.25">
      <c r="AJ863" s="98">
        <v>418</v>
      </c>
    </row>
    <row r="864" spans="36:36" x14ac:dyDescent="0.25">
      <c r="AJ864" s="97">
        <v>418.5</v>
      </c>
    </row>
    <row r="865" spans="36:36" x14ac:dyDescent="0.25">
      <c r="AJ865" s="98">
        <v>419</v>
      </c>
    </row>
    <row r="866" spans="36:36" x14ac:dyDescent="0.25">
      <c r="AJ866" s="98">
        <v>419.5</v>
      </c>
    </row>
    <row r="867" spans="36:36" x14ac:dyDescent="0.25">
      <c r="AJ867" s="98">
        <v>420</v>
      </c>
    </row>
    <row r="868" spans="36:36" x14ac:dyDescent="0.25">
      <c r="AJ868" s="97">
        <v>420.5</v>
      </c>
    </row>
    <row r="869" spans="36:36" x14ac:dyDescent="0.25">
      <c r="AJ869" s="98">
        <v>421</v>
      </c>
    </row>
    <row r="870" spans="36:36" x14ac:dyDescent="0.25">
      <c r="AJ870" s="98">
        <v>421.5</v>
      </c>
    </row>
    <row r="871" spans="36:36" x14ac:dyDescent="0.25">
      <c r="AJ871" s="98">
        <v>422</v>
      </c>
    </row>
    <row r="872" spans="36:36" x14ac:dyDescent="0.25">
      <c r="AJ872" s="97">
        <v>422.5</v>
      </c>
    </row>
    <row r="873" spans="36:36" x14ac:dyDescent="0.25">
      <c r="AJ873" s="98">
        <v>423</v>
      </c>
    </row>
    <row r="874" spans="36:36" x14ac:dyDescent="0.25">
      <c r="AJ874" s="98">
        <v>423.5</v>
      </c>
    </row>
    <row r="875" spans="36:36" x14ac:dyDescent="0.25">
      <c r="AJ875" s="98">
        <v>424</v>
      </c>
    </row>
    <row r="876" spans="36:36" x14ac:dyDescent="0.25">
      <c r="AJ876" s="97">
        <v>424.5</v>
      </c>
    </row>
    <row r="877" spans="36:36" x14ac:dyDescent="0.25">
      <c r="AJ877" s="98">
        <v>425</v>
      </c>
    </row>
    <row r="878" spans="36:36" x14ac:dyDescent="0.25">
      <c r="AJ878" s="98">
        <v>425.5</v>
      </c>
    </row>
    <row r="879" spans="36:36" x14ac:dyDescent="0.25">
      <c r="AJ879" s="98">
        <v>426</v>
      </c>
    </row>
    <row r="880" spans="36:36" x14ac:dyDescent="0.25">
      <c r="AJ880" s="97">
        <v>426.5</v>
      </c>
    </row>
    <row r="881" spans="36:36" x14ac:dyDescent="0.25">
      <c r="AJ881" s="98">
        <v>427</v>
      </c>
    </row>
    <row r="882" spans="36:36" x14ac:dyDescent="0.25">
      <c r="AJ882" s="98">
        <v>427.5</v>
      </c>
    </row>
    <row r="883" spans="36:36" x14ac:dyDescent="0.25">
      <c r="AJ883" s="98">
        <v>428</v>
      </c>
    </row>
    <row r="884" spans="36:36" x14ac:dyDescent="0.25">
      <c r="AJ884" s="97">
        <v>428.5</v>
      </c>
    </row>
    <row r="885" spans="36:36" x14ac:dyDescent="0.25">
      <c r="AJ885" s="98">
        <v>429</v>
      </c>
    </row>
    <row r="886" spans="36:36" x14ac:dyDescent="0.25">
      <c r="AJ886" s="98">
        <v>429.5</v>
      </c>
    </row>
    <row r="887" spans="36:36" x14ac:dyDescent="0.25">
      <c r="AJ887" s="98">
        <v>430</v>
      </c>
    </row>
    <row r="888" spans="36:36" x14ac:dyDescent="0.25">
      <c r="AJ888" s="97">
        <v>430.5</v>
      </c>
    </row>
    <row r="889" spans="36:36" x14ac:dyDescent="0.25">
      <c r="AJ889" s="98">
        <v>431</v>
      </c>
    </row>
    <row r="890" spans="36:36" x14ac:dyDescent="0.25">
      <c r="AJ890" s="98">
        <v>431.5</v>
      </c>
    </row>
    <row r="891" spans="36:36" x14ac:dyDescent="0.25">
      <c r="AJ891" s="98">
        <v>432</v>
      </c>
    </row>
    <row r="892" spans="36:36" x14ac:dyDescent="0.25">
      <c r="AJ892" s="97">
        <v>432.5</v>
      </c>
    </row>
    <row r="893" spans="36:36" x14ac:dyDescent="0.25">
      <c r="AJ893" s="98">
        <v>433</v>
      </c>
    </row>
    <row r="894" spans="36:36" x14ac:dyDescent="0.25">
      <c r="AJ894" s="98">
        <v>433.5</v>
      </c>
    </row>
    <row r="895" spans="36:36" x14ac:dyDescent="0.25">
      <c r="AJ895" s="98">
        <v>434</v>
      </c>
    </row>
    <row r="896" spans="36:36" x14ac:dyDescent="0.25">
      <c r="AJ896" s="97">
        <v>434.5</v>
      </c>
    </row>
    <row r="897" spans="36:36" x14ac:dyDescent="0.25">
      <c r="AJ897" s="98">
        <v>435</v>
      </c>
    </row>
    <row r="898" spans="36:36" x14ac:dyDescent="0.25">
      <c r="AJ898" s="98">
        <v>435.5</v>
      </c>
    </row>
    <row r="899" spans="36:36" x14ac:dyDescent="0.25">
      <c r="AJ899" s="98">
        <v>436</v>
      </c>
    </row>
    <row r="900" spans="36:36" x14ac:dyDescent="0.25">
      <c r="AJ900" s="97">
        <v>436.5</v>
      </c>
    </row>
    <row r="901" spans="36:36" x14ac:dyDescent="0.25">
      <c r="AJ901" s="98">
        <v>437</v>
      </c>
    </row>
    <row r="902" spans="36:36" x14ac:dyDescent="0.25">
      <c r="AJ902" s="98">
        <v>437.5</v>
      </c>
    </row>
    <row r="903" spans="36:36" x14ac:dyDescent="0.25">
      <c r="AJ903" s="98">
        <v>438</v>
      </c>
    </row>
    <row r="904" spans="36:36" x14ac:dyDescent="0.25">
      <c r="AJ904" s="97">
        <v>438.5</v>
      </c>
    </row>
    <row r="905" spans="36:36" x14ac:dyDescent="0.25">
      <c r="AJ905" s="98">
        <v>439</v>
      </c>
    </row>
    <row r="906" spans="36:36" x14ac:dyDescent="0.25">
      <c r="AJ906" s="98">
        <v>439.5</v>
      </c>
    </row>
    <row r="907" spans="36:36" x14ac:dyDescent="0.25">
      <c r="AJ907" s="98">
        <v>440</v>
      </c>
    </row>
    <row r="908" spans="36:36" x14ac:dyDescent="0.25">
      <c r="AJ908" s="97">
        <v>440.5</v>
      </c>
    </row>
    <row r="909" spans="36:36" x14ac:dyDescent="0.25">
      <c r="AJ909" s="98">
        <v>441</v>
      </c>
    </row>
    <row r="910" spans="36:36" x14ac:dyDescent="0.25">
      <c r="AJ910" s="98">
        <v>441.5</v>
      </c>
    </row>
    <row r="911" spans="36:36" x14ac:dyDescent="0.25">
      <c r="AJ911" s="98">
        <v>442</v>
      </c>
    </row>
    <row r="912" spans="36:36" x14ac:dyDescent="0.25">
      <c r="AJ912" s="97">
        <v>442.5</v>
      </c>
    </row>
    <row r="913" spans="36:36" x14ac:dyDescent="0.25">
      <c r="AJ913" s="98">
        <v>443</v>
      </c>
    </row>
    <row r="914" spans="36:36" x14ac:dyDescent="0.25">
      <c r="AJ914" s="98">
        <v>443.5</v>
      </c>
    </row>
    <row r="915" spans="36:36" x14ac:dyDescent="0.25">
      <c r="AJ915" s="98">
        <v>444</v>
      </c>
    </row>
    <row r="916" spans="36:36" x14ac:dyDescent="0.25">
      <c r="AJ916" s="97">
        <v>444.5</v>
      </c>
    </row>
    <row r="917" spans="36:36" x14ac:dyDescent="0.25">
      <c r="AJ917" s="98">
        <v>445</v>
      </c>
    </row>
    <row r="918" spans="36:36" x14ac:dyDescent="0.25">
      <c r="AJ918" s="98">
        <v>445.5</v>
      </c>
    </row>
    <row r="919" spans="36:36" x14ac:dyDescent="0.25">
      <c r="AJ919" s="98">
        <v>446</v>
      </c>
    </row>
    <row r="920" spans="36:36" x14ac:dyDescent="0.25">
      <c r="AJ920" s="97">
        <v>446.5</v>
      </c>
    </row>
    <row r="921" spans="36:36" x14ac:dyDescent="0.25">
      <c r="AJ921" s="98">
        <v>447</v>
      </c>
    </row>
    <row r="922" spans="36:36" x14ac:dyDescent="0.25">
      <c r="AJ922" s="98">
        <v>447.5</v>
      </c>
    </row>
    <row r="923" spans="36:36" x14ac:dyDescent="0.25">
      <c r="AJ923" s="98">
        <v>448</v>
      </c>
    </row>
    <row r="924" spans="36:36" x14ac:dyDescent="0.25">
      <c r="AJ924" s="97">
        <v>448.5</v>
      </c>
    </row>
    <row r="925" spans="36:36" x14ac:dyDescent="0.25">
      <c r="AJ925" s="98">
        <v>449</v>
      </c>
    </row>
    <row r="926" spans="36:36" x14ac:dyDescent="0.25">
      <c r="AJ926" s="98">
        <v>449.5</v>
      </c>
    </row>
    <row r="927" spans="36:36" x14ac:dyDescent="0.25">
      <c r="AJ927" s="98">
        <v>450</v>
      </c>
    </row>
    <row r="928" spans="36:36" x14ac:dyDescent="0.25">
      <c r="AJ928" s="97">
        <v>450.5</v>
      </c>
    </row>
    <row r="929" spans="36:36" x14ac:dyDescent="0.25">
      <c r="AJ929" s="98">
        <v>451</v>
      </c>
    </row>
    <row r="930" spans="36:36" x14ac:dyDescent="0.25">
      <c r="AJ930" s="98">
        <v>451.5</v>
      </c>
    </row>
    <row r="931" spans="36:36" x14ac:dyDescent="0.25">
      <c r="AJ931" s="98">
        <v>452</v>
      </c>
    </row>
    <row r="932" spans="36:36" x14ac:dyDescent="0.25">
      <c r="AJ932" s="97">
        <v>452.5</v>
      </c>
    </row>
    <row r="933" spans="36:36" x14ac:dyDescent="0.25">
      <c r="AJ933" s="98">
        <v>453</v>
      </c>
    </row>
    <row r="934" spans="36:36" x14ac:dyDescent="0.25">
      <c r="AJ934" s="98">
        <v>453.5</v>
      </c>
    </row>
    <row r="935" spans="36:36" x14ac:dyDescent="0.25">
      <c r="AJ935" s="98">
        <v>454</v>
      </c>
    </row>
    <row r="936" spans="36:36" x14ac:dyDescent="0.25">
      <c r="AJ936" s="97">
        <v>454.5</v>
      </c>
    </row>
    <row r="937" spans="36:36" x14ac:dyDescent="0.25">
      <c r="AJ937" s="98">
        <v>455</v>
      </c>
    </row>
    <row r="938" spans="36:36" x14ac:dyDescent="0.25">
      <c r="AJ938" s="98">
        <v>455.5</v>
      </c>
    </row>
    <row r="939" spans="36:36" x14ac:dyDescent="0.25">
      <c r="AJ939" s="98">
        <v>456</v>
      </c>
    </row>
    <row r="940" spans="36:36" x14ac:dyDescent="0.25">
      <c r="AJ940" s="97">
        <v>456.5</v>
      </c>
    </row>
    <row r="941" spans="36:36" x14ac:dyDescent="0.25">
      <c r="AJ941" s="98">
        <v>457</v>
      </c>
    </row>
    <row r="942" spans="36:36" x14ac:dyDescent="0.25">
      <c r="AJ942" s="98">
        <v>457.5</v>
      </c>
    </row>
    <row r="943" spans="36:36" x14ac:dyDescent="0.25">
      <c r="AJ943" s="98">
        <v>458</v>
      </c>
    </row>
    <row r="944" spans="36:36" x14ac:dyDescent="0.25">
      <c r="AJ944" s="97">
        <v>458.5</v>
      </c>
    </row>
    <row r="945" spans="36:36" x14ac:dyDescent="0.25">
      <c r="AJ945" s="98">
        <v>459</v>
      </c>
    </row>
    <row r="946" spans="36:36" x14ac:dyDescent="0.25">
      <c r="AJ946" s="98">
        <v>459.5</v>
      </c>
    </row>
    <row r="947" spans="36:36" x14ac:dyDescent="0.25">
      <c r="AJ947" s="98">
        <v>460</v>
      </c>
    </row>
    <row r="948" spans="36:36" x14ac:dyDescent="0.25">
      <c r="AJ948" s="97">
        <v>460.5</v>
      </c>
    </row>
    <row r="949" spans="36:36" x14ac:dyDescent="0.25">
      <c r="AJ949" s="98">
        <v>461</v>
      </c>
    </row>
    <row r="950" spans="36:36" x14ac:dyDescent="0.25">
      <c r="AJ950" s="98">
        <v>461.5</v>
      </c>
    </row>
    <row r="951" spans="36:36" x14ac:dyDescent="0.25">
      <c r="AJ951" s="98">
        <v>462</v>
      </c>
    </row>
    <row r="952" spans="36:36" x14ac:dyDescent="0.25">
      <c r="AJ952" s="97">
        <v>462.5</v>
      </c>
    </row>
    <row r="953" spans="36:36" x14ac:dyDescent="0.25">
      <c r="AJ953" s="98">
        <v>463</v>
      </c>
    </row>
    <row r="954" spans="36:36" x14ac:dyDescent="0.25">
      <c r="AJ954" s="98">
        <v>463.5</v>
      </c>
    </row>
    <row r="955" spans="36:36" x14ac:dyDescent="0.25">
      <c r="AJ955" s="98">
        <v>464</v>
      </c>
    </row>
    <row r="956" spans="36:36" x14ac:dyDescent="0.25">
      <c r="AJ956" s="97">
        <v>464.5</v>
      </c>
    </row>
    <row r="957" spans="36:36" x14ac:dyDescent="0.25">
      <c r="AJ957" s="98">
        <v>465</v>
      </c>
    </row>
    <row r="958" spans="36:36" x14ac:dyDescent="0.25">
      <c r="AJ958" s="98">
        <v>465.5</v>
      </c>
    </row>
    <row r="959" spans="36:36" x14ac:dyDescent="0.25">
      <c r="AJ959" s="98">
        <v>466</v>
      </c>
    </row>
    <row r="960" spans="36:36" x14ac:dyDescent="0.25">
      <c r="AJ960" s="97">
        <v>466.5</v>
      </c>
    </row>
    <row r="961" spans="36:36" x14ac:dyDescent="0.25">
      <c r="AJ961" s="98">
        <v>467</v>
      </c>
    </row>
    <row r="962" spans="36:36" x14ac:dyDescent="0.25">
      <c r="AJ962" s="98">
        <v>467.5</v>
      </c>
    </row>
    <row r="963" spans="36:36" x14ac:dyDescent="0.25">
      <c r="AJ963" s="98">
        <v>468</v>
      </c>
    </row>
    <row r="964" spans="36:36" x14ac:dyDescent="0.25">
      <c r="AJ964" s="97">
        <v>468.5</v>
      </c>
    </row>
    <row r="965" spans="36:36" x14ac:dyDescent="0.25">
      <c r="AJ965" s="98">
        <v>469</v>
      </c>
    </row>
    <row r="966" spans="36:36" x14ac:dyDescent="0.25">
      <c r="AJ966" s="98">
        <v>469.5</v>
      </c>
    </row>
    <row r="967" spans="36:36" x14ac:dyDescent="0.25">
      <c r="AJ967" s="98">
        <v>470</v>
      </c>
    </row>
    <row r="968" spans="36:36" x14ac:dyDescent="0.25">
      <c r="AJ968" s="97">
        <v>470.5</v>
      </c>
    </row>
    <row r="969" spans="36:36" x14ac:dyDescent="0.25">
      <c r="AJ969" s="98">
        <v>471</v>
      </c>
    </row>
    <row r="970" spans="36:36" x14ac:dyDescent="0.25">
      <c r="AJ970" s="98">
        <v>471.5</v>
      </c>
    </row>
    <row r="971" spans="36:36" x14ac:dyDescent="0.25">
      <c r="AJ971" s="98">
        <v>472</v>
      </c>
    </row>
    <row r="972" spans="36:36" x14ac:dyDescent="0.25">
      <c r="AJ972" s="97">
        <v>472.5</v>
      </c>
    </row>
    <row r="973" spans="36:36" x14ac:dyDescent="0.25">
      <c r="AJ973" s="98">
        <v>473</v>
      </c>
    </row>
    <row r="974" spans="36:36" x14ac:dyDescent="0.25">
      <c r="AJ974" s="98">
        <v>473.5</v>
      </c>
    </row>
    <row r="975" spans="36:36" x14ac:dyDescent="0.25">
      <c r="AJ975" s="98">
        <v>474</v>
      </c>
    </row>
    <row r="976" spans="36:36" x14ac:dyDescent="0.25">
      <c r="AJ976" s="97">
        <v>474.5</v>
      </c>
    </row>
    <row r="977" spans="36:36" x14ac:dyDescent="0.25">
      <c r="AJ977" s="98">
        <v>475</v>
      </c>
    </row>
    <row r="978" spans="36:36" x14ac:dyDescent="0.25">
      <c r="AJ978" s="98">
        <v>475.5</v>
      </c>
    </row>
    <row r="979" spans="36:36" x14ac:dyDescent="0.25">
      <c r="AJ979" s="98">
        <v>476</v>
      </c>
    </row>
    <row r="980" spans="36:36" x14ac:dyDescent="0.25">
      <c r="AJ980" s="97">
        <v>476.5</v>
      </c>
    </row>
    <row r="981" spans="36:36" x14ac:dyDescent="0.25">
      <c r="AJ981" s="98">
        <v>477</v>
      </c>
    </row>
    <row r="982" spans="36:36" x14ac:dyDescent="0.25">
      <c r="AJ982" s="98">
        <v>477.5</v>
      </c>
    </row>
    <row r="983" spans="36:36" x14ac:dyDescent="0.25">
      <c r="AJ983" s="98">
        <v>478</v>
      </c>
    </row>
    <row r="984" spans="36:36" x14ac:dyDescent="0.25">
      <c r="AJ984" s="97">
        <v>478.5</v>
      </c>
    </row>
    <row r="985" spans="36:36" x14ac:dyDescent="0.25">
      <c r="AJ985" s="98">
        <v>479</v>
      </c>
    </row>
    <row r="986" spans="36:36" x14ac:dyDescent="0.25">
      <c r="AJ986" s="98">
        <v>479.5</v>
      </c>
    </row>
    <row r="987" spans="36:36" x14ac:dyDescent="0.25">
      <c r="AJ987" s="98">
        <v>480</v>
      </c>
    </row>
    <row r="988" spans="36:36" x14ac:dyDescent="0.25">
      <c r="AJ988" s="97">
        <v>480.5</v>
      </c>
    </row>
    <row r="989" spans="36:36" x14ac:dyDescent="0.25">
      <c r="AJ989" s="98">
        <v>481</v>
      </c>
    </row>
    <row r="990" spans="36:36" x14ac:dyDescent="0.25">
      <c r="AJ990" s="98">
        <v>481.5</v>
      </c>
    </row>
    <row r="991" spans="36:36" x14ac:dyDescent="0.25">
      <c r="AJ991" s="98">
        <v>482</v>
      </c>
    </row>
    <row r="992" spans="36:36" x14ac:dyDescent="0.25">
      <c r="AJ992" s="97">
        <v>482.5</v>
      </c>
    </row>
    <row r="993" spans="36:36" x14ac:dyDescent="0.25">
      <c r="AJ993" s="98">
        <v>483</v>
      </c>
    </row>
    <row r="994" spans="36:36" x14ac:dyDescent="0.25">
      <c r="AJ994" s="98">
        <v>483.5</v>
      </c>
    </row>
    <row r="995" spans="36:36" x14ac:dyDescent="0.25">
      <c r="AJ995" s="98">
        <v>484</v>
      </c>
    </row>
    <row r="996" spans="36:36" x14ac:dyDescent="0.25">
      <c r="AJ996" s="97">
        <v>484.5</v>
      </c>
    </row>
    <row r="997" spans="36:36" x14ac:dyDescent="0.25">
      <c r="AJ997" s="98">
        <v>485</v>
      </c>
    </row>
    <row r="998" spans="36:36" x14ac:dyDescent="0.25">
      <c r="AJ998" s="98">
        <v>485.5</v>
      </c>
    </row>
    <row r="999" spans="36:36" x14ac:dyDescent="0.25">
      <c r="AJ999" s="98">
        <v>486</v>
      </c>
    </row>
    <row r="1000" spans="36:36" x14ac:dyDescent="0.25">
      <c r="AJ1000" s="97">
        <v>486.5</v>
      </c>
    </row>
    <row r="1001" spans="36:36" x14ac:dyDescent="0.25">
      <c r="AJ1001" s="98">
        <v>487</v>
      </c>
    </row>
    <row r="1002" spans="36:36" x14ac:dyDescent="0.25">
      <c r="AJ1002" s="98">
        <v>487.5</v>
      </c>
    </row>
    <row r="1003" spans="36:36" x14ac:dyDescent="0.25">
      <c r="AJ1003" s="98">
        <v>488</v>
      </c>
    </row>
    <row r="1004" spans="36:36" x14ac:dyDescent="0.25">
      <c r="AJ1004" s="97">
        <v>488.5</v>
      </c>
    </row>
    <row r="1005" spans="36:36" x14ac:dyDescent="0.25">
      <c r="AJ1005" s="98">
        <v>489</v>
      </c>
    </row>
    <row r="1006" spans="36:36" x14ac:dyDescent="0.25">
      <c r="AJ1006" s="98">
        <v>489.5</v>
      </c>
    </row>
    <row r="1007" spans="36:36" x14ac:dyDescent="0.25">
      <c r="AJ1007" s="98">
        <v>490</v>
      </c>
    </row>
    <row r="1008" spans="36:36" x14ac:dyDescent="0.25">
      <c r="AJ1008" s="97">
        <v>490.5</v>
      </c>
    </row>
    <row r="1009" spans="36:36" x14ac:dyDescent="0.25">
      <c r="AJ1009" s="98">
        <v>491</v>
      </c>
    </row>
    <row r="1010" spans="36:36" x14ac:dyDescent="0.25">
      <c r="AJ1010" s="98">
        <v>491.5</v>
      </c>
    </row>
    <row r="1011" spans="36:36" x14ac:dyDescent="0.25">
      <c r="AJ1011" s="98">
        <v>492</v>
      </c>
    </row>
    <row r="1012" spans="36:36" x14ac:dyDescent="0.25">
      <c r="AJ1012" s="97">
        <v>492.5</v>
      </c>
    </row>
    <row r="1013" spans="36:36" x14ac:dyDescent="0.25">
      <c r="AJ1013" s="98">
        <v>493</v>
      </c>
    </row>
    <row r="1014" spans="36:36" x14ac:dyDescent="0.25">
      <c r="AJ1014" s="98">
        <v>493.5</v>
      </c>
    </row>
    <row r="1015" spans="36:36" x14ac:dyDescent="0.25">
      <c r="AJ1015" s="98">
        <v>494</v>
      </c>
    </row>
    <row r="1016" spans="36:36" x14ac:dyDescent="0.25">
      <c r="AJ1016" s="97">
        <v>494.5</v>
      </c>
    </row>
    <row r="1017" spans="36:36" x14ac:dyDescent="0.25">
      <c r="AJ1017" s="98">
        <v>495</v>
      </c>
    </row>
    <row r="1018" spans="36:36" x14ac:dyDescent="0.25">
      <c r="AJ1018" s="98">
        <v>495.5</v>
      </c>
    </row>
    <row r="1019" spans="36:36" x14ac:dyDescent="0.25">
      <c r="AJ1019" s="98">
        <v>496</v>
      </c>
    </row>
    <row r="1020" spans="36:36" x14ac:dyDescent="0.25">
      <c r="AJ1020" s="97">
        <v>496.5</v>
      </c>
    </row>
    <row r="1021" spans="36:36" x14ac:dyDescent="0.25">
      <c r="AJ1021" s="98">
        <v>497</v>
      </c>
    </row>
    <row r="1022" spans="36:36" x14ac:dyDescent="0.25">
      <c r="AJ1022" s="98">
        <v>497.5</v>
      </c>
    </row>
    <row r="1023" spans="36:36" x14ac:dyDescent="0.25">
      <c r="AJ1023" s="98">
        <v>498</v>
      </c>
    </row>
    <row r="1024" spans="36:36" x14ac:dyDescent="0.25">
      <c r="AJ1024" s="97">
        <v>498.5</v>
      </c>
    </row>
    <row r="1025" spans="36:36" x14ac:dyDescent="0.25">
      <c r="AJ1025" s="98">
        <v>499</v>
      </c>
    </row>
    <row r="1026" spans="36:36" x14ac:dyDescent="0.25">
      <c r="AJ1026" s="98">
        <v>499.5</v>
      </c>
    </row>
    <row r="1027" spans="36:36" x14ac:dyDescent="0.25">
      <c r="AJ1027" s="98">
        <v>500</v>
      </c>
    </row>
    <row r="1028" spans="36:36" x14ac:dyDescent="0.25">
      <c r="AJ1028" s="97">
        <v>500.5</v>
      </c>
    </row>
    <row r="1029" spans="36:36" x14ac:dyDescent="0.25">
      <c r="AJ1029" s="98">
        <v>501</v>
      </c>
    </row>
    <row r="1030" spans="36:36" x14ac:dyDescent="0.25">
      <c r="AJ1030" s="98">
        <v>501.5</v>
      </c>
    </row>
    <row r="1031" spans="36:36" x14ac:dyDescent="0.25">
      <c r="AJ1031" s="98">
        <v>502</v>
      </c>
    </row>
    <row r="1032" spans="36:36" x14ac:dyDescent="0.25">
      <c r="AJ1032" s="97">
        <v>502.5</v>
      </c>
    </row>
    <row r="1033" spans="36:36" x14ac:dyDescent="0.25">
      <c r="AJ1033" s="98">
        <v>503</v>
      </c>
    </row>
    <row r="1034" spans="36:36" x14ac:dyDescent="0.25">
      <c r="AJ1034" s="98">
        <v>503.5</v>
      </c>
    </row>
    <row r="1035" spans="36:36" x14ac:dyDescent="0.25">
      <c r="AJ1035" s="98">
        <v>504</v>
      </c>
    </row>
    <row r="1036" spans="36:36" x14ac:dyDescent="0.25">
      <c r="AJ1036" s="97">
        <v>504.5</v>
      </c>
    </row>
    <row r="1037" spans="36:36" x14ac:dyDescent="0.25">
      <c r="AJ1037" s="98">
        <v>505</v>
      </c>
    </row>
    <row r="1038" spans="36:36" x14ac:dyDescent="0.25">
      <c r="AJ1038" s="98">
        <v>505.5</v>
      </c>
    </row>
    <row r="1039" spans="36:36" x14ac:dyDescent="0.25">
      <c r="AJ1039" s="98">
        <v>506</v>
      </c>
    </row>
    <row r="1040" spans="36:36" x14ac:dyDescent="0.25">
      <c r="AJ1040" s="97">
        <v>506.5</v>
      </c>
    </row>
    <row r="1041" spans="36:36" x14ac:dyDescent="0.25">
      <c r="AJ1041" s="98">
        <v>507</v>
      </c>
    </row>
    <row r="1042" spans="36:36" x14ac:dyDescent="0.25">
      <c r="AJ1042" s="98">
        <v>507.5</v>
      </c>
    </row>
    <row r="1043" spans="36:36" x14ac:dyDescent="0.25">
      <c r="AJ1043" s="98">
        <v>508</v>
      </c>
    </row>
    <row r="1044" spans="36:36" x14ac:dyDescent="0.25">
      <c r="AJ1044" s="97">
        <v>508.5</v>
      </c>
    </row>
    <row r="1045" spans="36:36" x14ac:dyDescent="0.25">
      <c r="AJ1045" s="98">
        <v>509</v>
      </c>
    </row>
    <row r="1046" spans="36:36" x14ac:dyDescent="0.25">
      <c r="AJ1046" s="98">
        <v>509.5</v>
      </c>
    </row>
    <row r="1047" spans="36:36" x14ac:dyDescent="0.25">
      <c r="AJ1047" s="98">
        <v>510</v>
      </c>
    </row>
    <row r="1048" spans="36:36" x14ac:dyDescent="0.25">
      <c r="AJ1048" s="97">
        <v>510.5</v>
      </c>
    </row>
    <row r="1049" spans="36:36" x14ac:dyDescent="0.25">
      <c r="AJ1049" s="98">
        <v>511</v>
      </c>
    </row>
    <row r="1050" spans="36:36" x14ac:dyDescent="0.25">
      <c r="AJ1050" s="98">
        <v>511.5</v>
      </c>
    </row>
    <row r="1051" spans="36:36" x14ac:dyDescent="0.25">
      <c r="AJ1051" s="98">
        <v>512</v>
      </c>
    </row>
    <row r="1052" spans="36:36" x14ac:dyDescent="0.25">
      <c r="AJ1052" s="97">
        <v>512.5</v>
      </c>
    </row>
    <row r="1053" spans="36:36" x14ac:dyDescent="0.25">
      <c r="AJ1053" s="98">
        <v>513</v>
      </c>
    </row>
    <row r="1054" spans="36:36" x14ac:dyDescent="0.25">
      <c r="AJ1054" s="98">
        <v>513.5</v>
      </c>
    </row>
    <row r="1055" spans="36:36" x14ac:dyDescent="0.25">
      <c r="AJ1055" s="98">
        <v>514</v>
      </c>
    </row>
    <row r="1056" spans="36:36" x14ac:dyDescent="0.25">
      <c r="AJ1056" s="97">
        <v>514.5</v>
      </c>
    </row>
    <row r="1057" spans="36:36" x14ac:dyDescent="0.25">
      <c r="AJ1057" s="98">
        <v>515</v>
      </c>
    </row>
    <row r="1058" spans="36:36" x14ac:dyDescent="0.25">
      <c r="AJ1058" s="98">
        <v>515.5</v>
      </c>
    </row>
    <row r="1059" spans="36:36" x14ac:dyDescent="0.25">
      <c r="AJ1059" s="98">
        <v>516</v>
      </c>
    </row>
    <row r="1060" spans="36:36" x14ac:dyDescent="0.25">
      <c r="AJ1060" s="97">
        <v>516.5</v>
      </c>
    </row>
    <row r="1061" spans="36:36" x14ac:dyDescent="0.25">
      <c r="AJ1061" s="98">
        <v>517</v>
      </c>
    </row>
    <row r="1062" spans="36:36" x14ac:dyDescent="0.25">
      <c r="AJ1062" s="98">
        <v>517.5</v>
      </c>
    </row>
    <row r="1063" spans="36:36" x14ac:dyDescent="0.25">
      <c r="AJ1063" s="98">
        <v>518</v>
      </c>
    </row>
    <row r="1064" spans="36:36" x14ac:dyDescent="0.25">
      <c r="AJ1064" s="97">
        <v>518.5</v>
      </c>
    </row>
    <row r="1065" spans="36:36" x14ac:dyDescent="0.25">
      <c r="AJ1065" s="98">
        <v>519</v>
      </c>
    </row>
    <row r="1066" spans="36:36" x14ac:dyDescent="0.25">
      <c r="AJ1066" s="98">
        <v>519.5</v>
      </c>
    </row>
    <row r="1067" spans="36:36" x14ac:dyDescent="0.25">
      <c r="AJ1067" s="98">
        <v>520</v>
      </c>
    </row>
    <row r="1068" spans="36:36" x14ac:dyDescent="0.25">
      <c r="AJ1068" s="97">
        <v>520.5</v>
      </c>
    </row>
    <row r="1069" spans="36:36" x14ac:dyDescent="0.25">
      <c r="AJ1069" s="98">
        <v>521</v>
      </c>
    </row>
    <row r="1070" spans="36:36" x14ac:dyDescent="0.25">
      <c r="AJ1070" s="98">
        <v>521.5</v>
      </c>
    </row>
    <row r="1071" spans="36:36" x14ac:dyDescent="0.25">
      <c r="AJ1071" s="98">
        <v>522</v>
      </c>
    </row>
    <row r="1072" spans="36:36" x14ac:dyDescent="0.25">
      <c r="AJ1072" s="97">
        <v>522.5</v>
      </c>
    </row>
    <row r="1073" spans="36:36" x14ac:dyDescent="0.25">
      <c r="AJ1073" s="98">
        <v>523</v>
      </c>
    </row>
    <row r="1074" spans="36:36" x14ac:dyDescent="0.25">
      <c r="AJ1074" s="98">
        <v>523.5</v>
      </c>
    </row>
    <row r="1075" spans="36:36" x14ac:dyDescent="0.25">
      <c r="AJ1075" s="98">
        <v>524</v>
      </c>
    </row>
    <row r="1076" spans="36:36" x14ac:dyDescent="0.25">
      <c r="AJ1076" s="97">
        <v>524.5</v>
      </c>
    </row>
    <row r="1077" spans="36:36" x14ac:dyDescent="0.25">
      <c r="AJ1077" s="98">
        <v>525</v>
      </c>
    </row>
    <row r="1078" spans="36:36" x14ac:dyDescent="0.25">
      <c r="AJ1078" s="98">
        <v>525.5</v>
      </c>
    </row>
    <row r="1079" spans="36:36" x14ac:dyDescent="0.25">
      <c r="AJ1079" s="98">
        <v>526</v>
      </c>
    </row>
    <row r="1080" spans="36:36" x14ac:dyDescent="0.25">
      <c r="AJ1080" s="97">
        <v>526.5</v>
      </c>
    </row>
    <row r="1081" spans="36:36" x14ac:dyDescent="0.25">
      <c r="AJ1081" s="98">
        <v>527</v>
      </c>
    </row>
    <row r="1082" spans="36:36" x14ac:dyDescent="0.25">
      <c r="AJ1082" s="98">
        <v>527.5</v>
      </c>
    </row>
    <row r="1083" spans="36:36" x14ac:dyDescent="0.25">
      <c r="AJ1083" s="98">
        <v>528</v>
      </c>
    </row>
    <row r="1084" spans="36:36" x14ac:dyDescent="0.25">
      <c r="AJ1084" s="97">
        <v>528.5</v>
      </c>
    </row>
    <row r="1085" spans="36:36" x14ac:dyDescent="0.25">
      <c r="AJ1085" s="98">
        <v>529</v>
      </c>
    </row>
    <row r="1086" spans="36:36" x14ac:dyDescent="0.25">
      <c r="AJ1086" s="98">
        <v>529.5</v>
      </c>
    </row>
    <row r="1087" spans="36:36" x14ac:dyDescent="0.25">
      <c r="AJ1087" s="98">
        <v>530</v>
      </c>
    </row>
    <row r="1088" spans="36:36" x14ac:dyDescent="0.25">
      <c r="AJ1088" s="97">
        <v>530.5</v>
      </c>
    </row>
    <row r="1089" spans="36:36" x14ac:dyDescent="0.25">
      <c r="AJ1089" s="98">
        <v>531</v>
      </c>
    </row>
    <row r="1090" spans="36:36" x14ac:dyDescent="0.25">
      <c r="AJ1090" s="98">
        <v>531.5</v>
      </c>
    </row>
    <row r="1091" spans="36:36" x14ac:dyDescent="0.25">
      <c r="AJ1091" s="98">
        <v>532</v>
      </c>
    </row>
    <row r="1092" spans="36:36" x14ac:dyDescent="0.25">
      <c r="AJ1092" s="97">
        <v>532.5</v>
      </c>
    </row>
    <row r="1093" spans="36:36" x14ac:dyDescent="0.25">
      <c r="AJ1093" s="98">
        <v>533</v>
      </c>
    </row>
    <row r="1094" spans="36:36" x14ac:dyDescent="0.25">
      <c r="AJ1094" s="98">
        <v>533.5</v>
      </c>
    </row>
    <row r="1095" spans="36:36" x14ac:dyDescent="0.25">
      <c r="AJ1095" s="98">
        <v>534</v>
      </c>
    </row>
    <row r="1096" spans="36:36" x14ac:dyDescent="0.25">
      <c r="AJ1096" s="97">
        <v>534.5</v>
      </c>
    </row>
    <row r="1097" spans="36:36" x14ac:dyDescent="0.25">
      <c r="AJ1097" s="98">
        <v>535</v>
      </c>
    </row>
    <row r="1098" spans="36:36" x14ac:dyDescent="0.25">
      <c r="AJ1098" s="98">
        <v>535.5</v>
      </c>
    </row>
    <row r="1099" spans="36:36" x14ac:dyDescent="0.25">
      <c r="AJ1099" s="98">
        <v>536</v>
      </c>
    </row>
    <row r="1100" spans="36:36" x14ac:dyDescent="0.25">
      <c r="AJ1100" s="97">
        <v>536.5</v>
      </c>
    </row>
    <row r="1101" spans="36:36" x14ac:dyDescent="0.25">
      <c r="AJ1101" s="98">
        <v>537</v>
      </c>
    </row>
    <row r="1102" spans="36:36" x14ac:dyDescent="0.25">
      <c r="AJ1102" s="98">
        <v>537.5</v>
      </c>
    </row>
    <row r="1103" spans="36:36" x14ac:dyDescent="0.25">
      <c r="AJ1103" s="98">
        <v>538</v>
      </c>
    </row>
    <row r="1104" spans="36:36" x14ac:dyDescent="0.25">
      <c r="AJ1104" s="97">
        <v>538.5</v>
      </c>
    </row>
    <row r="1105" spans="36:36" x14ac:dyDescent="0.25">
      <c r="AJ1105" s="98">
        <v>539</v>
      </c>
    </row>
    <row r="1106" spans="36:36" x14ac:dyDescent="0.25">
      <c r="AJ1106" s="98">
        <v>539.5</v>
      </c>
    </row>
    <row r="1107" spans="36:36" x14ac:dyDescent="0.25">
      <c r="AJ1107" s="98">
        <v>540</v>
      </c>
    </row>
    <row r="1108" spans="36:36" x14ac:dyDescent="0.25">
      <c r="AJ1108" s="97">
        <v>540.5</v>
      </c>
    </row>
    <row r="1109" spans="36:36" x14ac:dyDescent="0.25">
      <c r="AJ1109" s="98">
        <v>541</v>
      </c>
    </row>
    <row r="1110" spans="36:36" x14ac:dyDescent="0.25">
      <c r="AJ1110" s="98">
        <v>541.5</v>
      </c>
    </row>
    <row r="1111" spans="36:36" x14ac:dyDescent="0.25">
      <c r="AJ1111" s="98">
        <v>542</v>
      </c>
    </row>
    <row r="1112" spans="36:36" x14ac:dyDescent="0.25">
      <c r="AJ1112" s="97">
        <v>542.5</v>
      </c>
    </row>
    <row r="1113" spans="36:36" x14ac:dyDescent="0.25">
      <c r="AJ1113" s="98">
        <v>543</v>
      </c>
    </row>
    <row r="1114" spans="36:36" x14ac:dyDescent="0.25">
      <c r="AJ1114" s="98">
        <v>543.5</v>
      </c>
    </row>
    <row r="1115" spans="36:36" x14ac:dyDescent="0.25">
      <c r="AJ1115" s="98">
        <v>544</v>
      </c>
    </row>
    <row r="1116" spans="36:36" x14ac:dyDescent="0.25">
      <c r="AJ1116" s="97">
        <v>544.5</v>
      </c>
    </row>
    <row r="1117" spans="36:36" x14ac:dyDescent="0.25">
      <c r="AJ1117" s="98">
        <v>545</v>
      </c>
    </row>
    <row r="1118" spans="36:36" x14ac:dyDescent="0.25">
      <c r="AJ1118" s="98">
        <v>545.5</v>
      </c>
    </row>
    <row r="1119" spans="36:36" x14ac:dyDescent="0.25">
      <c r="AJ1119" s="98">
        <v>546</v>
      </c>
    </row>
    <row r="1120" spans="36:36" x14ac:dyDescent="0.25">
      <c r="AJ1120" s="97">
        <v>546.5</v>
      </c>
    </row>
    <row r="1121" spans="36:36" x14ac:dyDescent="0.25">
      <c r="AJ1121" s="98">
        <v>547</v>
      </c>
    </row>
    <row r="1122" spans="36:36" x14ac:dyDescent="0.25">
      <c r="AJ1122" s="98">
        <v>547.5</v>
      </c>
    </row>
    <row r="1123" spans="36:36" x14ac:dyDescent="0.25">
      <c r="AJ1123" s="98">
        <v>548</v>
      </c>
    </row>
    <row r="1124" spans="36:36" x14ac:dyDescent="0.25">
      <c r="AJ1124" s="97">
        <v>548.5</v>
      </c>
    </row>
    <row r="1125" spans="36:36" x14ac:dyDescent="0.25">
      <c r="AJ1125" s="98">
        <v>549</v>
      </c>
    </row>
    <row r="1126" spans="36:36" x14ac:dyDescent="0.25">
      <c r="AJ1126" s="98">
        <v>549.5</v>
      </c>
    </row>
    <row r="1127" spans="36:36" x14ac:dyDescent="0.25">
      <c r="AJ1127" s="98">
        <v>550</v>
      </c>
    </row>
    <row r="1128" spans="36:36" x14ac:dyDescent="0.25">
      <c r="AJ1128" s="97">
        <v>550.5</v>
      </c>
    </row>
    <row r="1129" spans="36:36" x14ac:dyDescent="0.25">
      <c r="AJ1129" s="98">
        <v>551</v>
      </c>
    </row>
    <row r="1130" spans="36:36" x14ac:dyDescent="0.25">
      <c r="AJ1130" s="98">
        <v>551.5</v>
      </c>
    </row>
    <row r="1131" spans="36:36" x14ac:dyDescent="0.25">
      <c r="AJ1131" s="98">
        <v>552</v>
      </c>
    </row>
    <row r="1132" spans="36:36" x14ac:dyDescent="0.25">
      <c r="AJ1132" s="97">
        <v>552.5</v>
      </c>
    </row>
    <row r="1133" spans="36:36" x14ac:dyDescent="0.25">
      <c r="AJ1133" s="98">
        <v>553</v>
      </c>
    </row>
    <row r="1134" spans="36:36" x14ac:dyDescent="0.25">
      <c r="AJ1134" s="98">
        <v>553.5</v>
      </c>
    </row>
    <row r="1135" spans="36:36" x14ac:dyDescent="0.25">
      <c r="AJ1135" s="98">
        <v>554</v>
      </c>
    </row>
    <row r="1136" spans="36:36" x14ac:dyDescent="0.25">
      <c r="AJ1136" s="97">
        <v>554.5</v>
      </c>
    </row>
    <row r="1137" spans="36:36" x14ac:dyDescent="0.25">
      <c r="AJ1137" s="98">
        <v>555</v>
      </c>
    </row>
    <row r="1138" spans="36:36" x14ac:dyDescent="0.25">
      <c r="AJ1138" s="98">
        <v>555.5</v>
      </c>
    </row>
    <row r="1139" spans="36:36" x14ac:dyDescent="0.25">
      <c r="AJ1139" s="98">
        <v>556</v>
      </c>
    </row>
    <row r="1140" spans="36:36" x14ac:dyDescent="0.25">
      <c r="AJ1140" s="97">
        <v>556.5</v>
      </c>
    </row>
    <row r="1141" spans="36:36" x14ac:dyDescent="0.25">
      <c r="AJ1141" s="98">
        <v>557</v>
      </c>
    </row>
    <row r="1142" spans="36:36" x14ac:dyDescent="0.25">
      <c r="AJ1142" s="98">
        <v>557.5</v>
      </c>
    </row>
    <row r="1143" spans="36:36" x14ac:dyDescent="0.25">
      <c r="AJ1143" s="98">
        <v>558</v>
      </c>
    </row>
    <row r="1144" spans="36:36" x14ac:dyDescent="0.25">
      <c r="AJ1144" s="97">
        <v>558.5</v>
      </c>
    </row>
    <row r="1145" spans="36:36" x14ac:dyDescent="0.25">
      <c r="AJ1145" s="98">
        <v>559</v>
      </c>
    </row>
    <row r="1146" spans="36:36" x14ac:dyDescent="0.25">
      <c r="AJ1146" s="98">
        <v>559.5</v>
      </c>
    </row>
    <row r="1147" spans="36:36" x14ac:dyDescent="0.25">
      <c r="AJ1147" s="98">
        <v>560</v>
      </c>
    </row>
    <row r="1148" spans="36:36" x14ac:dyDescent="0.25">
      <c r="AJ1148" s="97">
        <v>560.5</v>
      </c>
    </row>
    <row r="1149" spans="36:36" x14ac:dyDescent="0.25">
      <c r="AJ1149" s="98">
        <v>561</v>
      </c>
    </row>
    <row r="1150" spans="36:36" x14ac:dyDescent="0.25">
      <c r="AJ1150" s="98">
        <v>561.5</v>
      </c>
    </row>
    <row r="1151" spans="36:36" x14ac:dyDescent="0.25">
      <c r="AJ1151" s="98">
        <v>562</v>
      </c>
    </row>
    <row r="1152" spans="36:36" x14ac:dyDescent="0.25">
      <c r="AJ1152" s="97">
        <v>562.5</v>
      </c>
    </row>
    <row r="1153" spans="36:36" x14ac:dyDescent="0.25">
      <c r="AJ1153" s="98">
        <v>563</v>
      </c>
    </row>
    <row r="1154" spans="36:36" x14ac:dyDescent="0.25">
      <c r="AJ1154" s="98">
        <v>563.5</v>
      </c>
    </row>
    <row r="1155" spans="36:36" x14ac:dyDescent="0.25">
      <c r="AJ1155" s="98">
        <v>564</v>
      </c>
    </row>
    <row r="1156" spans="36:36" x14ac:dyDescent="0.25">
      <c r="AJ1156" s="97">
        <v>564.5</v>
      </c>
    </row>
    <row r="1157" spans="36:36" x14ac:dyDescent="0.25">
      <c r="AJ1157" s="98">
        <v>565</v>
      </c>
    </row>
    <row r="1158" spans="36:36" x14ac:dyDescent="0.25">
      <c r="AJ1158" s="98">
        <v>565.5</v>
      </c>
    </row>
    <row r="1159" spans="36:36" x14ac:dyDescent="0.25">
      <c r="AJ1159" s="98">
        <v>566</v>
      </c>
    </row>
    <row r="1160" spans="36:36" x14ac:dyDescent="0.25">
      <c r="AJ1160" s="97">
        <v>566.5</v>
      </c>
    </row>
    <row r="1161" spans="36:36" x14ac:dyDescent="0.25">
      <c r="AJ1161" s="98">
        <v>567</v>
      </c>
    </row>
    <row r="1162" spans="36:36" x14ac:dyDescent="0.25">
      <c r="AJ1162" s="98">
        <v>567.5</v>
      </c>
    </row>
    <row r="1163" spans="36:36" x14ac:dyDescent="0.25">
      <c r="AJ1163" s="98">
        <v>568</v>
      </c>
    </row>
    <row r="1164" spans="36:36" x14ac:dyDescent="0.25">
      <c r="AJ1164" s="97">
        <v>568.5</v>
      </c>
    </row>
    <row r="1165" spans="36:36" x14ac:dyDescent="0.25">
      <c r="AJ1165" s="98">
        <v>569</v>
      </c>
    </row>
    <row r="1166" spans="36:36" x14ac:dyDescent="0.25">
      <c r="AJ1166" s="98">
        <v>569.5</v>
      </c>
    </row>
    <row r="1167" spans="36:36" x14ac:dyDescent="0.25">
      <c r="AJ1167" s="98">
        <v>570</v>
      </c>
    </row>
    <row r="1168" spans="36:36" x14ac:dyDescent="0.25">
      <c r="AJ1168" s="97">
        <v>570.5</v>
      </c>
    </row>
    <row r="1169" spans="36:36" x14ac:dyDescent="0.25">
      <c r="AJ1169" s="98">
        <v>571</v>
      </c>
    </row>
    <row r="1170" spans="36:36" x14ac:dyDescent="0.25">
      <c r="AJ1170" s="98">
        <v>571.5</v>
      </c>
    </row>
    <row r="1171" spans="36:36" x14ac:dyDescent="0.25">
      <c r="AJ1171" s="98">
        <v>572</v>
      </c>
    </row>
    <row r="1172" spans="36:36" x14ac:dyDescent="0.25">
      <c r="AJ1172" s="97">
        <v>572.5</v>
      </c>
    </row>
    <row r="1173" spans="36:36" x14ac:dyDescent="0.25">
      <c r="AJ1173" s="98">
        <v>573</v>
      </c>
    </row>
    <row r="1174" spans="36:36" x14ac:dyDescent="0.25">
      <c r="AJ1174" s="98">
        <v>573.5</v>
      </c>
    </row>
    <row r="1175" spans="36:36" x14ac:dyDescent="0.25">
      <c r="AJ1175" s="98">
        <v>574</v>
      </c>
    </row>
    <row r="1176" spans="36:36" x14ac:dyDescent="0.25">
      <c r="AJ1176" s="97">
        <v>574.5</v>
      </c>
    </row>
    <row r="1177" spans="36:36" x14ac:dyDescent="0.25">
      <c r="AJ1177" s="98">
        <v>575</v>
      </c>
    </row>
    <row r="1178" spans="36:36" x14ac:dyDescent="0.25">
      <c r="AJ1178" s="98">
        <v>575.5</v>
      </c>
    </row>
    <row r="1179" spans="36:36" x14ac:dyDescent="0.25">
      <c r="AJ1179" s="98">
        <v>576</v>
      </c>
    </row>
    <row r="1180" spans="36:36" x14ac:dyDescent="0.25">
      <c r="AJ1180" s="97">
        <v>576.5</v>
      </c>
    </row>
    <row r="1181" spans="36:36" x14ac:dyDescent="0.25">
      <c r="AJ1181" s="98">
        <v>577</v>
      </c>
    </row>
    <row r="1182" spans="36:36" x14ac:dyDescent="0.25">
      <c r="AJ1182" s="98">
        <v>577.5</v>
      </c>
    </row>
    <row r="1183" spans="36:36" x14ac:dyDescent="0.25">
      <c r="AJ1183" s="98">
        <v>578</v>
      </c>
    </row>
    <row r="1184" spans="36:36" x14ac:dyDescent="0.25">
      <c r="AJ1184" s="97">
        <v>578.5</v>
      </c>
    </row>
    <row r="1185" spans="36:36" x14ac:dyDescent="0.25">
      <c r="AJ1185" s="98">
        <v>579</v>
      </c>
    </row>
    <row r="1186" spans="36:36" x14ac:dyDescent="0.25">
      <c r="AJ1186" s="98">
        <v>579.5</v>
      </c>
    </row>
    <row r="1187" spans="36:36" x14ac:dyDescent="0.25">
      <c r="AJ1187" s="98">
        <v>580</v>
      </c>
    </row>
    <row r="1188" spans="36:36" x14ac:dyDescent="0.25">
      <c r="AJ1188" s="97">
        <v>580.5</v>
      </c>
    </row>
    <row r="1189" spans="36:36" x14ac:dyDescent="0.25">
      <c r="AJ1189" s="98">
        <v>581</v>
      </c>
    </row>
    <row r="1190" spans="36:36" x14ac:dyDescent="0.25">
      <c r="AJ1190" s="98">
        <v>581.5</v>
      </c>
    </row>
    <row r="1191" spans="36:36" x14ac:dyDescent="0.25">
      <c r="AJ1191" s="98">
        <v>582</v>
      </c>
    </row>
    <row r="1192" spans="36:36" x14ac:dyDescent="0.25">
      <c r="AJ1192" s="97">
        <v>582.5</v>
      </c>
    </row>
    <row r="1193" spans="36:36" x14ac:dyDescent="0.25">
      <c r="AJ1193" s="98">
        <v>583</v>
      </c>
    </row>
    <row r="1194" spans="36:36" x14ac:dyDescent="0.25">
      <c r="AJ1194" s="98">
        <v>583.5</v>
      </c>
    </row>
    <row r="1195" spans="36:36" x14ac:dyDescent="0.25">
      <c r="AJ1195" s="98">
        <v>584</v>
      </c>
    </row>
    <row r="1196" spans="36:36" x14ac:dyDescent="0.25">
      <c r="AJ1196" s="97">
        <v>584.5</v>
      </c>
    </row>
    <row r="1197" spans="36:36" x14ac:dyDescent="0.25">
      <c r="AJ1197" s="98">
        <v>585</v>
      </c>
    </row>
    <row r="1198" spans="36:36" x14ac:dyDescent="0.25">
      <c r="AJ1198" s="98">
        <v>585.5</v>
      </c>
    </row>
    <row r="1199" spans="36:36" x14ac:dyDescent="0.25">
      <c r="AJ1199" s="98">
        <v>586</v>
      </c>
    </row>
    <row r="1200" spans="36:36" x14ac:dyDescent="0.25">
      <c r="AJ1200" s="97">
        <v>586.5</v>
      </c>
    </row>
    <row r="1201" spans="36:36" x14ac:dyDescent="0.25">
      <c r="AJ1201" s="98">
        <v>587</v>
      </c>
    </row>
    <row r="1202" spans="36:36" x14ac:dyDescent="0.25">
      <c r="AJ1202" s="98">
        <v>587.5</v>
      </c>
    </row>
    <row r="1203" spans="36:36" x14ac:dyDescent="0.25">
      <c r="AJ1203" s="98">
        <v>588</v>
      </c>
    </row>
    <row r="1204" spans="36:36" x14ac:dyDescent="0.25">
      <c r="AJ1204" s="97">
        <v>588.5</v>
      </c>
    </row>
    <row r="1205" spans="36:36" x14ac:dyDescent="0.25">
      <c r="AJ1205" s="98">
        <v>589</v>
      </c>
    </row>
    <row r="1206" spans="36:36" x14ac:dyDescent="0.25">
      <c r="AJ1206" s="98">
        <v>589.5</v>
      </c>
    </row>
    <row r="1207" spans="36:36" x14ac:dyDescent="0.25">
      <c r="AJ1207" s="98">
        <v>590</v>
      </c>
    </row>
    <row r="1208" spans="36:36" x14ac:dyDescent="0.25">
      <c r="AJ1208" s="97">
        <v>590.5</v>
      </c>
    </row>
    <row r="1209" spans="36:36" x14ac:dyDescent="0.25">
      <c r="AJ1209" s="98">
        <v>591</v>
      </c>
    </row>
    <row r="1210" spans="36:36" x14ac:dyDescent="0.25">
      <c r="AJ1210" s="98">
        <v>591.5</v>
      </c>
    </row>
    <row r="1211" spans="36:36" x14ac:dyDescent="0.25">
      <c r="AJ1211" s="98">
        <v>592</v>
      </c>
    </row>
    <row r="1212" spans="36:36" x14ac:dyDescent="0.25">
      <c r="AJ1212" s="97">
        <v>592.5</v>
      </c>
    </row>
    <row r="1213" spans="36:36" x14ac:dyDescent="0.25">
      <c r="AJ1213" s="98">
        <v>593</v>
      </c>
    </row>
    <row r="1214" spans="36:36" x14ac:dyDescent="0.25">
      <c r="AJ1214" s="98">
        <v>593.5</v>
      </c>
    </row>
    <row r="1215" spans="36:36" x14ac:dyDescent="0.25">
      <c r="AJ1215" s="98">
        <v>594</v>
      </c>
    </row>
    <row r="1216" spans="36:36" x14ac:dyDescent="0.25">
      <c r="AJ1216" s="97">
        <v>594.5</v>
      </c>
    </row>
    <row r="1217" spans="36:36" x14ac:dyDescent="0.25">
      <c r="AJ1217" s="98">
        <v>595</v>
      </c>
    </row>
    <row r="1218" spans="36:36" x14ac:dyDescent="0.25">
      <c r="AJ1218" s="98">
        <v>595.5</v>
      </c>
    </row>
    <row r="1219" spans="36:36" x14ac:dyDescent="0.25">
      <c r="AJ1219" s="98">
        <v>596</v>
      </c>
    </row>
    <row r="1220" spans="36:36" x14ac:dyDescent="0.25">
      <c r="AJ1220" s="97">
        <v>596.5</v>
      </c>
    </row>
    <row r="1221" spans="36:36" x14ac:dyDescent="0.25">
      <c r="AJ1221" s="98">
        <v>597</v>
      </c>
    </row>
    <row r="1222" spans="36:36" x14ac:dyDescent="0.25">
      <c r="AJ1222" s="98">
        <v>597.5</v>
      </c>
    </row>
    <row r="1223" spans="36:36" x14ac:dyDescent="0.25">
      <c r="AJ1223" s="98">
        <v>598</v>
      </c>
    </row>
    <row r="1224" spans="36:36" x14ac:dyDescent="0.25">
      <c r="AJ1224" s="97">
        <v>598.5</v>
      </c>
    </row>
    <row r="1225" spans="36:36" x14ac:dyDescent="0.25">
      <c r="AJ1225" s="98">
        <v>599</v>
      </c>
    </row>
    <row r="1226" spans="36:36" x14ac:dyDescent="0.25">
      <c r="AJ1226" s="98">
        <v>599.5</v>
      </c>
    </row>
    <row r="1227" spans="36:36" x14ac:dyDescent="0.25">
      <c r="AJ1227" s="98">
        <v>600</v>
      </c>
    </row>
    <row r="1228" spans="36:36" x14ac:dyDescent="0.25">
      <c r="AJ1228" s="97">
        <v>600.5</v>
      </c>
    </row>
    <row r="1229" spans="36:36" x14ac:dyDescent="0.25">
      <c r="AJ1229" s="98">
        <v>601</v>
      </c>
    </row>
    <row r="1230" spans="36:36" x14ac:dyDescent="0.25">
      <c r="AJ1230" s="98">
        <v>601.5</v>
      </c>
    </row>
    <row r="1231" spans="36:36" x14ac:dyDescent="0.25">
      <c r="AJ1231" s="98">
        <v>602</v>
      </c>
    </row>
    <row r="1232" spans="36:36" x14ac:dyDescent="0.25">
      <c r="AJ1232" s="97">
        <v>602.5</v>
      </c>
    </row>
    <row r="1233" spans="36:36" x14ac:dyDescent="0.25">
      <c r="AJ1233" s="98">
        <v>603</v>
      </c>
    </row>
    <row r="1234" spans="36:36" x14ac:dyDescent="0.25">
      <c r="AJ1234" s="98">
        <v>603.5</v>
      </c>
    </row>
    <row r="1235" spans="36:36" x14ac:dyDescent="0.25">
      <c r="AJ1235" s="98">
        <v>604</v>
      </c>
    </row>
    <row r="1236" spans="36:36" x14ac:dyDescent="0.25">
      <c r="AJ1236" s="97">
        <v>604.5</v>
      </c>
    </row>
    <row r="1237" spans="36:36" x14ac:dyDescent="0.25">
      <c r="AJ1237" s="98">
        <v>605</v>
      </c>
    </row>
    <row r="1238" spans="36:36" x14ac:dyDescent="0.25">
      <c r="AJ1238" s="98">
        <v>605.5</v>
      </c>
    </row>
    <row r="1239" spans="36:36" x14ac:dyDescent="0.25">
      <c r="AJ1239" s="98">
        <v>606</v>
      </c>
    </row>
    <row r="1240" spans="36:36" x14ac:dyDescent="0.25">
      <c r="AJ1240" s="97">
        <v>606.5</v>
      </c>
    </row>
    <row r="1241" spans="36:36" x14ac:dyDescent="0.25">
      <c r="AJ1241" s="98">
        <v>607</v>
      </c>
    </row>
    <row r="1242" spans="36:36" x14ac:dyDescent="0.25">
      <c r="AJ1242" s="98">
        <v>607.5</v>
      </c>
    </row>
    <row r="1243" spans="36:36" x14ac:dyDescent="0.25">
      <c r="AJ1243" s="98">
        <v>608</v>
      </c>
    </row>
    <row r="1244" spans="36:36" x14ac:dyDescent="0.25">
      <c r="AJ1244" s="97">
        <v>608.5</v>
      </c>
    </row>
    <row r="1245" spans="36:36" x14ac:dyDescent="0.25">
      <c r="AJ1245" s="98">
        <v>609</v>
      </c>
    </row>
    <row r="1246" spans="36:36" x14ac:dyDescent="0.25">
      <c r="AJ1246" s="98">
        <v>609.5</v>
      </c>
    </row>
    <row r="1247" spans="36:36" x14ac:dyDescent="0.25">
      <c r="AJ1247" s="98">
        <v>610</v>
      </c>
    </row>
    <row r="1248" spans="36:36" x14ac:dyDescent="0.25">
      <c r="AJ1248" s="97">
        <v>610.5</v>
      </c>
    </row>
    <row r="1249" spans="36:36" x14ac:dyDescent="0.25">
      <c r="AJ1249" s="98">
        <v>611</v>
      </c>
    </row>
    <row r="1250" spans="36:36" x14ac:dyDescent="0.25">
      <c r="AJ1250" s="98">
        <v>611.5</v>
      </c>
    </row>
    <row r="1251" spans="36:36" x14ac:dyDescent="0.25">
      <c r="AJ1251" s="98">
        <v>612</v>
      </c>
    </row>
    <row r="1252" spans="36:36" x14ac:dyDescent="0.25">
      <c r="AJ1252" s="97">
        <v>612.5</v>
      </c>
    </row>
    <row r="1253" spans="36:36" x14ac:dyDescent="0.25">
      <c r="AJ1253" s="98">
        <v>613</v>
      </c>
    </row>
    <row r="1254" spans="36:36" x14ac:dyDescent="0.25">
      <c r="AJ1254" s="98">
        <v>613.5</v>
      </c>
    </row>
    <row r="1255" spans="36:36" x14ac:dyDescent="0.25">
      <c r="AJ1255" s="98">
        <v>614</v>
      </c>
    </row>
    <row r="1256" spans="36:36" x14ac:dyDescent="0.25">
      <c r="AJ1256" s="97">
        <v>614.5</v>
      </c>
    </row>
    <row r="1257" spans="36:36" x14ac:dyDescent="0.25">
      <c r="AJ1257" s="98">
        <v>615</v>
      </c>
    </row>
    <row r="1258" spans="36:36" x14ac:dyDescent="0.25">
      <c r="AJ1258" s="98">
        <v>615.5</v>
      </c>
    </row>
    <row r="1259" spans="36:36" x14ac:dyDescent="0.25">
      <c r="AJ1259" s="98">
        <v>616</v>
      </c>
    </row>
    <row r="1260" spans="36:36" x14ac:dyDescent="0.25">
      <c r="AJ1260" s="97">
        <v>616.5</v>
      </c>
    </row>
    <row r="1261" spans="36:36" x14ac:dyDescent="0.25">
      <c r="AJ1261" s="98">
        <v>617</v>
      </c>
    </row>
    <row r="1262" spans="36:36" x14ac:dyDescent="0.25">
      <c r="AJ1262" s="98">
        <v>617.5</v>
      </c>
    </row>
    <row r="1263" spans="36:36" x14ac:dyDescent="0.25">
      <c r="AJ1263" s="98">
        <v>618</v>
      </c>
    </row>
    <row r="1264" spans="36:36" x14ac:dyDescent="0.25">
      <c r="AJ1264" s="97">
        <v>618.5</v>
      </c>
    </row>
    <row r="1265" spans="36:36" x14ac:dyDescent="0.25">
      <c r="AJ1265" s="98">
        <v>619</v>
      </c>
    </row>
    <row r="1266" spans="36:36" x14ac:dyDescent="0.25">
      <c r="AJ1266" s="98">
        <v>619.5</v>
      </c>
    </row>
    <row r="1267" spans="36:36" x14ac:dyDescent="0.25">
      <c r="AJ1267" s="98">
        <v>620</v>
      </c>
    </row>
    <row r="1268" spans="36:36" x14ac:dyDescent="0.25">
      <c r="AJ1268" s="97">
        <v>620.5</v>
      </c>
    </row>
    <row r="1269" spans="36:36" x14ac:dyDescent="0.25">
      <c r="AJ1269" s="98">
        <v>621</v>
      </c>
    </row>
    <row r="1270" spans="36:36" x14ac:dyDescent="0.25">
      <c r="AJ1270" s="98">
        <v>621.5</v>
      </c>
    </row>
    <row r="1271" spans="36:36" x14ac:dyDescent="0.25">
      <c r="AJ1271" s="98">
        <v>622</v>
      </c>
    </row>
    <row r="1272" spans="36:36" x14ac:dyDescent="0.25">
      <c r="AJ1272" s="97">
        <v>622.5</v>
      </c>
    </row>
    <row r="1273" spans="36:36" x14ac:dyDescent="0.25">
      <c r="AJ1273" s="98">
        <v>623</v>
      </c>
    </row>
    <row r="1274" spans="36:36" x14ac:dyDescent="0.25">
      <c r="AJ1274" s="98">
        <v>623.5</v>
      </c>
    </row>
    <row r="1275" spans="36:36" x14ac:dyDescent="0.25">
      <c r="AJ1275" s="98">
        <v>624</v>
      </c>
    </row>
    <row r="1276" spans="36:36" x14ac:dyDescent="0.25">
      <c r="AJ1276" s="97">
        <v>624.5</v>
      </c>
    </row>
    <row r="1277" spans="36:36" x14ac:dyDescent="0.25">
      <c r="AJ1277" s="98">
        <v>625</v>
      </c>
    </row>
    <row r="1278" spans="36:36" x14ac:dyDescent="0.25">
      <c r="AJ1278" s="98">
        <v>625.5</v>
      </c>
    </row>
    <row r="1279" spans="36:36" x14ac:dyDescent="0.25">
      <c r="AJ1279" s="98">
        <v>626</v>
      </c>
    </row>
    <row r="1280" spans="36:36" x14ac:dyDescent="0.25">
      <c r="AJ1280" s="97">
        <v>626.5</v>
      </c>
    </row>
    <row r="1281" spans="36:36" x14ac:dyDescent="0.25">
      <c r="AJ1281" s="98">
        <v>627</v>
      </c>
    </row>
    <row r="1282" spans="36:36" x14ac:dyDescent="0.25">
      <c r="AJ1282" s="98">
        <v>627.5</v>
      </c>
    </row>
    <row r="1283" spans="36:36" x14ac:dyDescent="0.25">
      <c r="AJ1283" s="98">
        <v>628</v>
      </c>
    </row>
    <row r="1284" spans="36:36" x14ac:dyDescent="0.25">
      <c r="AJ1284" s="97">
        <v>628.5</v>
      </c>
    </row>
    <row r="1285" spans="36:36" x14ac:dyDescent="0.25">
      <c r="AJ1285" s="98">
        <v>629</v>
      </c>
    </row>
    <row r="1286" spans="36:36" x14ac:dyDescent="0.25">
      <c r="AJ1286" s="98">
        <v>629.5</v>
      </c>
    </row>
    <row r="1287" spans="36:36" x14ac:dyDescent="0.25">
      <c r="AJ1287" s="98">
        <v>630</v>
      </c>
    </row>
    <row r="1288" spans="36:36" x14ac:dyDescent="0.25">
      <c r="AJ1288" s="97">
        <v>630.5</v>
      </c>
    </row>
    <row r="1289" spans="36:36" x14ac:dyDescent="0.25">
      <c r="AJ1289" s="98">
        <v>631</v>
      </c>
    </row>
    <row r="1290" spans="36:36" x14ac:dyDescent="0.25">
      <c r="AJ1290" s="98">
        <v>631.5</v>
      </c>
    </row>
    <row r="1291" spans="36:36" x14ac:dyDescent="0.25">
      <c r="AJ1291" s="98">
        <v>632</v>
      </c>
    </row>
    <row r="1292" spans="36:36" x14ac:dyDescent="0.25">
      <c r="AJ1292" s="97">
        <v>632.5</v>
      </c>
    </row>
    <row r="1293" spans="36:36" x14ac:dyDescent="0.25">
      <c r="AJ1293" s="98">
        <v>633</v>
      </c>
    </row>
    <row r="1294" spans="36:36" x14ac:dyDescent="0.25">
      <c r="AJ1294" s="98">
        <v>633.5</v>
      </c>
    </row>
    <row r="1295" spans="36:36" x14ac:dyDescent="0.25">
      <c r="AJ1295" s="98">
        <v>634</v>
      </c>
    </row>
    <row r="1296" spans="36:36" x14ac:dyDescent="0.25">
      <c r="AJ1296" s="97">
        <v>634.5</v>
      </c>
    </row>
    <row r="1297" spans="36:36" x14ac:dyDescent="0.25">
      <c r="AJ1297" s="98">
        <v>635</v>
      </c>
    </row>
    <row r="1298" spans="36:36" x14ac:dyDescent="0.25">
      <c r="AJ1298" s="98">
        <v>635.5</v>
      </c>
    </row>
    <row r="1299" spans="36:36" x14ac:dyDescent="0.25">
      <c r="AJ1299" s="98">
        <v>636</v>
      </c>
    </row>
    <row r="1300" spans="36:36" x14ac:dyDescent="0.25">
      <c r="AJ1300" s="97">
        <v>636.5</v>
      </c>
    </row>
    <row r="1301" spans="36:36" x14ac:dyDescent="0.25">
      <c r="AJ1301" s="98">
        <v>637</v>
      </c>
    </row>
    <row r="1302" spans="36:36" x14ac:dyDescent="0.25">
      <c r="AJ1302" s="98">
        <v>637.5</v>
      </c>
    </row>
    <row r="1303" spans="36:36" x14ac:dyDescent="0.25">
      <c r="AJ1303" s="98">
        <v>638</v>
      </c>
    </row>
    <row r="1304" spans="36:36" x14ac:dyDescent="0.25">
      <c r="AJ1304" s="97">
        <v>638.5</v>
      </c>
    </row>
    <row r="1305" spans="36:36" x14ac:dyDescent="0.25">
      <c r="AJ1305" s="98">
        <v>639</v>
      </c>
    </row>
    <row r="1306" spans="36:36" x14ac:dyDescent="0.25">
      <c r="AJ1306" s="98">
        <v>639.5</v>
      </c>
    </row>
    <row r="1307" spans="36:36" x14ac:dyDescent="0.25">
      <c r="AJ1307" s="98">
        <v>640</v>
      </c>
    </row>
    <row r="1308" spans="36:36" x14ac:dyDescent="0.25">
      <c r="AJ1308" s="97">
        <v>640.5</v>
      </c>
    </row>
    <row r="1309" spans="36:36" x14ac:dyDescent="0.25">
      <c r="AJ1309" s="98">
        <v>641</v>
      </c>
    </row>
    <row r="1310" spans="36:36" x14ac:dyDescent="0.25">
      <c r="AJ1310" s="98">
        <v>641.5</v>
      </c>
    </row>
    <row r="1311" spans="36:36" x14ac:dyDescent="0.25">
      <c r="AJ1311" s="98">
        <v>642</v>
      </c>
    </row>
    <row r="1312" spans="36:36" x14ac:dyDescent="0.25">
      <c r="AJ1312" s="97">
        <v>642.5</v>
      </c>
    </row>
    <row r="1313" spans="36:36" x14ac:dyDescent="0.25">
      <c r="AJ1313" s="98">
        <v>643</v>
      </c>
    </row>
    <row r="1314" spans="36:36" x14ac:dyDescent="0.25">
      <c r="AJ1314" s="98">
        <v>643.5</v>
      </c>
    </row>
    <row r="1315" spans="36:36" x14ac:dyDescent="0.25">
      <c r="AJ1315" s="98">
        <v>644</v>
      </c>
    </row>
    <row r="1316" spans="36:36" x14ac:dyDescent="0.25">
      <c r="AJ1316" s="97">
        <v>644.5</v>
      </c>
    </row>
    <row r="1317" spans="36:36" x14ac:dyDescent="0.25">
      <c r="AJ1317" s="98">
        <v>645</v>
      </c>
    </row>
    <row r="1318" spans="36:36" x14ac:dyDescent="0.25">
      <c r="AJ1318" s="98">
        <v>645.5</v>
      </c>
    </row>
    <row r="1319" spans="36:36" x14ac:dyDescent="0.25">
      <c r="AJ1319" s="98">
        <v>646</v>
      </c>
    </row>
    <row r="1320" spans="36:36" x14ac:dyDescent="0.25">
      <c r="AJ1320" s="97">
        <v>646.5</v>
      </c>
    </row>
    <row r="1321" spans="36:36" x14ac:dyDescent="0.25">
      <c r="AJ1321" s="98">
        <v>647</v>
      </c>
    </row>
    <row r="1322" spans="36:36" x14ac:dyDescent="0.25">
      <c r="AJ1322" s="98">
        <v>647.5</v>
      </c>
    </row>
    <row r="1323" spans="36:36" x14ac:dyDescent="0.25">
      <c r="AJ1323" s="98">
        <v>648</v>
      </c>
    </row>
    <row r="1324" spans="36:36" x14ac:dyDescent="0.25">
      <c r="AJ1324" s="97">
        <v>648.5</v>
      </c>
    </row>
    <row r="1325" spans="36:36" x14ac:dyDescent="0.25">
      <c r="AJ1325" s="98">
        <v>649</v>
      </c>
    </row>
    <row r="1326" spans="36:36" x14ac:dyDescent="0.25">
      <c r="AJ1326" s="98">
        <v>649.5</v>
      </c>
    </row>
    <row r="1327" spans="36:36" x14ac:dyDescent="0.25">
      <c r="AJ1327" s="98">
        <v>650</v>
      </c>
    </row>
    <row r="1328" spans="36:36" x14ac:dyDescent="0.25">
      <c r="AJ1328" s="97">
        <v>650.5</v>
      </c>
    </row>
    <row r="1329" spans="36:36" x14ac:dyDescent="0.25">
      <c r="AJ1329" s="98">
        <v>651</v>
      </c>
    </row>
    <row r="1330" spans="36:36" x14ac:dyDescent="0.25">
      <c r="AJ1330" s="98">
        <v>651.5</v>
      </c>
    </row>
    <row r="1331" spans="36:36" x14ac:dyDescent="0.25">
      <c r="AJ1331" s="98">
        <v>652</v>
      </c>
    </row>
    <row r="1332" spans="36:36" x14ac:dyDescent="0.25">
      <c r="AJ1332" s="97">
        <v>652.5</v>
      </c>
    </row>
    <row r="1333" spans="36:36" x14ac:dyDescent="0.25">
      <c r="AJ1333" s="98">
        <v>653</v>
      </c>
    </row>
    <row r="1334" spans="36:36" x14ac:dyDescent="0.25">
      <c r="AJ1334" s="98">
        <v>653.5</v>
      </c>
    </row>
    <row r="1335" spans="36:36" x14ac:dyDescent="0.25">
      <c r="AJ1335" s="98">
        <v>654</v>
      </c>
    </row>
    <row r="1336" spans="36:36" x14ac:dyDescent="0.25">
      <c r="AJ1336" s="97">
        <v>654.5</v>
      </c>
    </row>
    <row r="1337" spans="36:36" x14ac:dyDescent="0.25">
      <c r="AJ1337" s="98">
        <v>655</v>
      </c>
    </row>
    <row r="1338" spans="36:36" x14ac:dyDescent="0.25">
      <c r="AJ1338" s="98">
        <v>655.5</v>
      </c>
    </row>
    <row r="1339" spans="36:36" x14ac:dyDescent="0.25">
      <c r="AJ1339" s="98">
        <v>656</v>
      </c>
    </row>
    <row r="1340" spans="36:36" x14ac:dyDescent="0.25">
      <c r="AJ1340" s="97">
        <v>656.5</v>
      </c>
    </row>
    <row r="1341" spans="36:36" x14ac:dyDescent="0.25">
      <c r="AJ1341" s="98">
        <v>657</v>
      </c>
    </row>
    <row r="1342" spans="36:36" x14ac:dyDescent="0.25">
      <c r="AJ1342" s="98">
        <v>657.5</v>
      </c>
    </row>
    <row r="1343" spans="36:36" x14ac:dyDescent="0.25">
      <c r="AJ1343" s="98">
        <v>658</v>
      </c>
    </row>
    <row r="1344" spans="36:36" x14ac:dyDescent="0.25">
      <c r="AJ1344" s="97">
        <v>658.5</v>
      </c>
    </row>
    <row r="1345" spans="36:36" x14ac:dyDescent="0.25">
      <c r="AJ1345" s="98">
        <v>659</v>
      </c>
    </row>
    <row r="1346" spans="36:36" x14ac:dyDescent="0.25">
      <c r="AJ1346" s="98">
        <v>659.5</v>
      </c>
    </row>
    <row r="1347" spans="36:36" x14ac:dyDescent="0.25">
      <c r="AJ1347" s="98">
        <v>660</v>
      </c>
    </row>
    <row r="1348" spans="36:36" x14ac:dyDescent="0.25">
      <c r="AJ1348" s="97">
        <v>660.5</v>
      </c>
    </row>
    <row r="1349" spans="36:36" x14ac:dyDescent="0.25">
      <c r="AJ1349" s="98">
        <v>661</v>
      </c>
    </row>
    <row r="1350" spans="36:36" x14ac:dyDescent="0.25">
      <c r="AJ1350" s="98">
        <v>661.5</v>
      </c>
    </row>
    <row r="1351" spans="36:36" x14ac:dyDescent="0.25">
      <c r="AJ1351" s="98">
        <v>662</v>
      </c>
    </row>
    <row r="1352" spans="36:36" x14ac:dyDescent="0.25">
      <c r="AJ1352" s="97">
        <v>662.5</v>
      </c>
    </row>
    <row r="1353" spans="36:36" x14ac:dyDescent="0.25">
      <c r="AJ1353" s="98">
        <v>663</v>
      </c>
    </row>
    <row r="1354" spans="36:36" x14ac:dyDescent="0.25">
      <c r="AJ1354" s="98">
        <v>663.5</v>
      </c>
    </row>
    <row r="1355" spans="36:36" x14ac:dyDescent="0.25">
      <c r="AJ1355" s="98">
        <v>664</v>
      </c>
    </row>
    <row r="1356" spans="36:36" x14ac:dyDescent="0.25">
      <c r="AJ1356" s="97">
        <v>664.5</v>
      </c>
    </row>
    <row r="1357" spans="36:36" x14ac:dyDescent="0.25">
      <c r="AJ1357" s="98">
        <v>665</v>
      </c>
    </row>
    <row r="1358" spans="36:36" x14ac:dyDescent="0.25">
      <c r="AJ1358" s="98">
        <v>665.5</v>
      </c>
    </row>
    <row r="1359" spans="36:36" x14ac:dyDescent="0.25">
      <c r="AJ1359" s="98">
        <v>666</v>
      </c>
    </row>
    <row r="1360" spans="36:36" x14ac:dyDescent="0.25">
      <c r="AJ1360" s="97">
        <v>666.5</v>
      </c>
    </row>
    <row r="1361" spans="36:36" x14ac:dyDescent="0.25">
      <c r="AJ1361" s="98">
        <v>667</v>
      </c>
    </row>
    <row r="1362" spans="36:36" x14ac:dyDescent="0.25">
      <c r="AJ1362" s="98">
        <v>667.5</v>
      </c>
    </row>
    <row r="1363" spans="36:36" x14ac:dyDescent="0.25">
      <c r="AJ1363" s="98">
        <v>668</v>
      </c>
    </row>
    <row r="1364" spans="36:36" x14ac:dyDescent="0.25">
      <c r="AJ1364" s="97">
        <v>668.5</v>
      </c>
    </row>
    <row r="1365" spans="36:36" x14ac:dyDescent="0.25">
      <c r="AJ1365" s="98">
        <v>669</v>
      </c>
    </row>
    <row r="1366" spans="36:36" x14ac:dyDescent="0.25">
      <c r="AJ1366" s="98">
        <v>669.5</v>
      </c>
    </row>
    <row r="1367" spans="36:36" x14ac:dyDescent="0.25">
      <c r="AJ1367" s="98">
        <v>670</v>
      </c>
    </row>
    <row r="1368" spans="36:36" x14ac:dyDescent="0.25">
      <c r="AJ1368" s="97">
        <v>670.5</v>
      </c>
    </row>
    <row r="1369" spans="36:36" x14ac:dyDescent="0.25">
      <c r="AJ1369" s="98">
        <v>671</v>
      </c>
    </row>
    <row r="1370" spans="36:36" x14ac:dyDescent="0.25">
      <c r="AJ1370" s="98">
        <v>671.5</v>
      </c>
    </row>
    <row r="1371" spans="36:36" x14ac:dyDescent="0.25">
      <c r="AJ1371" s="98">
        <v>672</v>
      </c>
    </row>
    <row r="1372" spans="36:36" x14ac:dyDescent="0.25">
      <c r="AJ1372" s="97">
        <v>672.5</v>
      </c>
    </row>
    <row r="1373" spans="36:36" x14ac:dyDescent="0.25">
      <c r="AJ1373" s="98">
        <v>673</v>
      </c>
    </row>
    <row r="1374" spans="36:36" x14ac:dyDescent="0.25">
      <c r="AJ1374" s="98">
        <v>673.5</v>
      </c>
    </row>
    <row r="1375" spans="36:36" x14ac:dyDescent="0.25">
      <c r="AJ1375" s="98">
        <v>674</v>
      </c>
    </row>
    <row r="1376" spans="36:36" x14ac:dyDescent="0.25">
      <c r="AJ1376" s="97">
        <v>674.5</v>
      </c>
    </row>
    <row r="1377" spans="36:36" x14ac:dyDescent="0.25">
      <c r="AJ1377" s="98">
        <v>675</v>
      </c>
    </row>
    <row r="1378" spans="36:36" x14ac:dyDescent="0.25">
      <c r="AJ1378" s="98">
        <v>675.5</v>
      </c>
    </row>
    <row r="1379" spans="36:36" x14ac:dyDescent="0.25">
      <c r="AJ1379" s="98">
        <v>676</v>
      </c>
    </row>
    <row r="1380" spans="36:36" x14ac:dyDescent="0.25">
      <c r="AJ1380" s="97">
        <v>676.5</v>
      </c>
    </row>
    <row r="1381" spans="36:36" x14ac:dyDescent="0.25">
      <c r="AJ1381" s="98">
        <v>677</v>
      </c>
    </row>
    <row r="1382" spans="36:36" x14ac:dyDescent="0.25">
      <c r="AJ1382" s="98">
        <v>677.5</v>
      </c>
    </row>
    <row r="1383" spans="36:36" x14ac:dyDescent="0.25">
      <c r="AJ1383" s="98">
        <v>678</v>
      </c>
    </row>
    <row r="1384" spans="36:36" x14ac:dyDescent="0.25">
      <c r="AJ1384" s="97">
        <v>678.5</v>
      </c>
    </row>
    <row r="1385" spans="36:36" x14ac:dyDescent="0.25">
      <c r="AJ1385" s="98">
        <v>679</v>
      </c>
    </row>
    <row r="1386" spans="36:36" x14ac:dyDescent="0.25">
      <c r="AJ1386" s="98">
        <v>679.5</v>
      </c>
    </row>
    <row r="1387" spans="36:36" x14ac:dyDescent="0.25">
      <c r="AJ1387" s="98">
        <v>680</v>
      </c>
    </row>
    <row r="1388" spans="36:36" x14ac:dyDescent="0.25">
      <c r="AJ1388" s="97">
        <v>680.5</v>
      </c>
    </row>
    <row r="1389" spans="36:36" x14ac:dyDescent="0.25">
      <c r="AJ1389" s="98">
        <v>681</v>
      </c>
    </row>
    <row r="1390" spans="36:36" x14ac:dyDescent="0.25">
      <c r="AJ1390" s="98">
        <v>681.5</v>
      </c>
    </row>
    <row r="1391" spans="36:36" x14ac:dyDescent="0.25">
      <c r="AJ1391" s="98">
        <v>682</v>
      </c>
    </row>
    <row r="1392" spans="36:36" x14ac:dyDescent="0.25">
      <c r="AJ1392" s="97">
        <v>682.5</v>
      </c>
    </row>
    <row r="1393" spans="36:36" x14ac:dyDescent="0.25">
      <c r="AJ1393" s="98">
        <v>683</v>
      </c>
    </row>
    <row r="1394" spans="36:36" x14ac:dyDescent="0.25">
      <c r="AJ1394" s="98">
        <v>683.5</v>
      </c>
    </row>
    <row r="1395" spans="36:36" x14ac:dyDescent="0.25">
      <c r="AJ1395" s="98">
        <v>684</v>
      </c>
    </row>
    <row r="1396" spans="36:36" x14ac:dyDescent="0.25">
      <c r="AJ1396" s="97">
        <v>684.5</v>
      </c>
    </row>
    <row r="1397" spans="36:36" x14ac:dyDescent="0.25">
      <c r="AJ1397" s="98">
        <v>685</v>
      </c>
    </row>
    <row r="1398" spans="36:36" x14ac:dyDescent="0.25">
      <c r="AJ1398" s="98">
        <v>685.5</v>
      </c>
    </row>
    <row r="1399" spans="36:36" x14ac:dyDescent="0.25">
      <c r="AJ1399" s="98">
        <v>686</v>
      </c>
    </row>
    <row r="1400" spans="36:36" x14ac:dyDescent="0.25">
      <c r="AJ1400" s="97">
        <v>686.5</v>
      </c>
    </row>
    <row r="1401" spans="36:36" x14ac:dyDescent="0.25">
      <c r="AJ1401" s="98">
        <v>687</v>
      </c>
    </row>
    <row r="1402" spans="36:36" x14ac:dyDescent="0.25">
      <c r="AJ1402" s="98">
        <v>687.5</v>
      </c>
    </row>
    <row r="1403" spans="36:36" x14ac:dyDescent="0.25">
      <c r="AJ1403" s="98">
        <v>688</v>
      </c>
    </row>
    <row r="1404" spans="36:36" x14ac:dyDescent="0.25">
      <c r="AJ1404" s="97">
        <v>688.5</v>
      </c>
    </row>
    <row r="1405" spans="36:36" x14ac:dyDescent="0.25">
      <c r="AJ1405" s="98">
        <v>689</v>
      </c>
    </row>
    <row r="1406" spans="36:36" x14ac:dyDescent="0.25">
      <c r="AJ1406" s="98">
        <v>689.5</v>
      </c>
    </row>
    <row r="1407" spans="36:36" x14ac:dyDescent="0.25">
      <c r="AJ1407" s="98">
        <v>690</v>
      </c>
    </row>
    <row r="1408" spans="36:36" x14ac:dyDescent="0.25">
      <c r="AJ1408" s="97">
        <v>690.5</v>
      </c>
    </row>
    <row r="1409" spans="36:36" x14ac:dyDescent="0.25">
      <c r="AJ1409" s="98">
        <v>691</v>
      </c>
    </row>
    <row r="1410" spans="36:36" x14ac:dyDescent="0.25">
      <c r="AJ1410" s="98">
        <v>691.5</v>
      </c>
    </row>
    <row r="1411" spans="36:36" x14ac:dyDescent="0.25">
      <c r="AJ1411" s="98">
        <v>692</v>
      </c>
    </row>
    <row r="1412" spans="36:36" x14ac:dyDescent="0.25">
      <c r="AJ1412" s="97">
        <v>692.5</v>
      </c>
    </row>
    <row r="1413" spans="36:36" x14ac:dyDescent="0.25">
      <c r="AJ1413" s="98">
        <v>693</v>
      </c>
    </row>
    <row r="1414" spans="36:36" x14ac:dyDescent="0.25">
      <c r="AJ1414" s="98">
        <v>693.5</v>
      </c>
    </row>
    <row r="1415" spans="36:36" x14ac:dyDescent="0.25">
      <c r="AJ1415" s="98">
        <v>694</v>
      </c>
    </row>
    <row r="1416" spans="36:36" x14ac:dyDescent="0.25">
      <c r="AJ1416" s="97">
        <v>694.5</v>
      </c>
    </row>
    <row r="1417" spans="36:36" x14ac:dyDescent="0.25">
      <c r="AJ1417" s="98">
        <v>695</v>
      </c>
    </row>
    <row r="1418" spans="36:36" x14ac:dyDescent="0.25">
      <c r="AJ1418" s="98">
        <v>695.5</v>
      </c>
    </row>
    <row r="1419" spans="36:36" x14ac:dyDescent="0.25">
      <c r="AJ1419" s="98">
        <v>696</v>
      </c>
    </row>
    <row r="1420" spans="36:36" x14ac:dyDescent="0.25">
      <c r="AJ1420" s="97">
        <v>696.5</v>
      </c>
    </row>
    <row r="1421" spans="36:36" x14ac:dyDescent="0.25">
      <c r="AJ1421" s="98">
        <v>697</v>
      </c>
    </row>
    <row r="1422" spans="36:36" x14ac:dyDescent="0.25">
      <c r="AJ1422" s="98">
        <v>697.5</v>
      </c>
    </row>
    <row r="1423" spans="36:36" x14ac:dyDescent="0.25">
      <c r="AJ1423" s="98">
        <v>698</v>
      </c>
    </row>
    <row r="1424" spans="36:36" x14ac:dyDescent="0.25">
      <c r="AJ1424" s="97">
        <v>698.5</v>
      </c>
    </row>
    <row r="1425" spans="36:36" x14ac:dyDescent="0.25">
      <c r="AJ1425" s="98">
        <v>699</v>
      </c>
    </row>
    <row r="1426" spans="36:36" x14ac:dyDescent="0.25">
      <c r="AJ1426" s="98">
        <v>699.5</v>
      </c>
    </row>
    <row r="1427" spans="36:36" x14ac:dyDescent="0.25">
      <c r="AJ1427" s="98">
        <v>700</v>
      </c>
    </row>
    <row r="1428" spans="36:36" x14ac:dyDescent="0.25">
      <c r="AJ1428" s="97">
        <v>700.5</v>
      </c>
    </row>
    <row r="1429" spans="36:36" x14ac:dyDescent="0.25">
      <c r="AJ1429" s="98">
        <v>701</v>
      </c>
    </row>
    <row r="1430" spans="36:36" x14ac:dyDescent="0.25">
      <c r="AJ1430" s="98">
        <v>701.5</v>
      </c>
    </row>
    <row r="1431" spans="36:36" x14ac:dyDescent="0.25">
      <c r="AJ1431" s="98">
        <v>702</v>
      </c>
    </row>
    <row r="1432" spans="36:36" x14ac:dyDescent="0.25">
      <c r="AJ1432" s="97">
        <v>702.5</v>
      </c>
    </row>
    <row r="1433" spans="36:36" x14ac:dyDescent="0.25">
      <c r="AJ1433" s="98">
        <v>703</v>
      </c>
    </row>
    <row r="1434" spans="36:36" x14ac:dyDescent="0.25">
      <c r="AJ1434" s="98">
        <v>703.5</v>
      </c>
    </row>
    <row r="1435" spans="36:36" x14ac:dyDescent="0.25">
      <c r="AJ1435" s="98">
        <v>704</v>
      </c>
    </row>
    <row r="1436" spans="36:36" x14ac:dyDescent="0.25">
      <c r="AJ1436" s="97">
        <v>704.5</v>
      </c>
    </row>
    <row r="1437" spans="36:36" x14ac:dyDescent="0.25">
      <c r="AJ1437" s="98">
        <v>705</v>
      </c>
    </row>
    <row r="1438" spans="36:36" x14ac:dyDescent="0.25">
      <c r="AJ1438" s="98">
        <v>705.5</v>
      </c>
    </row>
    <row r="1439" spans="36:36" x14ac:dyDescent="0.25">
      <c r="AJ1439" s="98">
        <v>706</v>
      </c>
    </row>
    <row r="1440" spans="36:36" x14ac:dyDescent="0.25">
      <c r="AJ1440" s="97">
        <v>706.5</v>
      </c>
    </row>
    <row r="1441" spans="36:36" x14ac:dyDescent="0.25">
      <c r="AJ1441" s="98">
        <v>707</v>
      </c>
    </row>
    <row r="1442" spans="36:36" x14ac:dyDescent="0.25">
      <c r="AJ1442" s="98">
        <v>707.5</v>
      </c>
    </row>
    <row r="1443" spans="36:36" x14ac:dyDescent="0.25">
      <c r="AJ1443" s="98">
        <v>708</v>
      </c>
    </row>
    <row r="1444" spans="36:36" x14ac:dyDescent="0.25">
      <c r="AJ1444" s="97">
        <v>708.5</v>
      </c>
    </row>
    <row r="1445" spans="36:36" x14ac:dyDescent="0.25">
      <c r="AJ1445" s="98">
        <v>709</v>
      </c>
    </row>
    <row r="1446" spans="36:36" x14ac:dyDescent="0.25">
      <c r="AJ1446" s="98">
        <v>709.5</v>
      </c>
    </row>
    <row r="1447" spans="36:36" x14ac:dyDescent="0.25">
      <c r="AJ1447" s="98">
        <v>710</v>
      </c>
    </row>
    <row r="1448" spans="36:36" x14ac:dyDescent="0.25">
      <c r="AJ1448" s="97">
        <v>710.5</v>
      </c>
    </row>
    <row r="1449" spans="36:36" x14ac:dyDescent="0.25">
      <c r="AJ1449" s="98">
        <v>711</v>
      </c>
    </row>
    <row r="1450" spans="36:36" x14ac:dyDescent="0.25">
      <c r="AJ1450" s="98">
        <v>711.5</v>
      </c>
    </row>
    <row r="1451" spans="36:36" x14ac:dyDescent="0.25">
      <c r="AJ1451" s="98">
        <v>712</v>
      </c>
    </row>
    <row r="1452" spans="36:36" x14ac:dyDescent="0.25">
      <c r="AJ1452" s="97">
        <v>712.5</v>
      </c>
    </row>
    <row r="1453" spans="36:36" x14ac:dyDescent="0.25">
      <c r="AJ1453" s="98">
        <v>713</v>
      </c>
    </row>
    <row r="1454" spans="36:36" x14ac:dyDescent="0.25">
      <c r="AJ1454" s="98">
        <v>713.5</v>
      </c>
    </row>
    <row r="1455" spans="36:36" x14ac:dyDescent="0.25">
      <c r="AJ1455" s="98">
        <v>714</v>
      </c>
    </row>
    <row r="1456" spans="36:36" x14ac:dyDescent="0.25">
      <c r="AJ1456" s="97">
        <v>714.5</v>
      </c>
    </row>
    <row r="1457" spans="36:36" x14ac:dyDescent="0.25">
      <c r="AJ1457" s="98">
        <v>715</v>
      </c>
    </row>
    <row r="1458" spans="36:36" x14ac:dyDescent="0.25">
      <c r="AJ1458" s="98">
        <v>715.5</v>
      </c>
    </row>
    <row r="1459" spans="36:36" x14ac:dyDescent="0.25">
      <c r="AJ1459" s="98">
        <v>716</v>
      </c>
    </row>
    <row r="1460" spans="36:36" x14ac:dyDescent="0.25">
      <c r="AJ1460" s="97">
        <v>716.5</v>
      </c>
    </row>
    <row r="1461" spans="36:36" x14ac:dyDescent="0.25">
      <c r="AJ1461" s="98">
        <v>717</v>
      </c>
    </row>
    <row r="1462" spans="36:36" x14ac:dyDescent="0.25">
      <c r="AJ1462" s="98">
        <v>717.5</v>
      </c>
    </row>
    <row r="1463" spans="36:36" x14ac:dyDescent="0.25">
      <c r="AJ1463" s="98">
        <v>718</v>
      </c>
    </row>
    <row r="1464" spans="36:36" x14ac:dyDescent="0.25">
      <c r="AJ1464" s="97">
        <v>718.5</v>
      </c>
    </row>
    <row r="1465" spans="36:36" x14ac:dyDescent="0.25">
      <c r="AJ1465" s="98">
        <v>719</v>
      </c>
    </row>
    <row r="1466" spans="36:36" x14ac:dyDescent="0.25">
      <c r="AJ1466" s="98">
        <v>719.5</v>
      </c>
    </row>
    <row r="1467" spans="36:36" x14ac:dyDescent="0.25">
      <c r="AJ1467" s="98">
        <v>720</v>
      </c>
    </row>
    <row r="1468" spans="36:36" x14ac:dyDescent="0.25">
      <c r="AJ1468" s="97">
        <v>720.5</v>
      </c>
    </row>
    <row r="1469" spans="36:36" x14ac:dyDescent="0.25">
      <c r="AJ1469" s="98">
        <v>721</v>
      </c>
    </row>
    <row r="1470" spans="36:36" x14ac:dyDescent="0.25">
      <c r="AJ1470" s="98">
        <v>721.5</v>
      </c>
    </row>
    <row r="1471" spans="36:36" x14ac:dyDescent="0.25">
      <c r="AJ1471" s="98">
        <v>722</v>
      </c>
    </row>
    <row r="1472" spans="36:36" x14ac:dyDescent="0.25">
      <c r="AJ1472" s="97">
        <v>722.5</v>
      </c>
    </row>
    <row r="1473" spans="36:36" x14ac:dyDescent="0.25">
      <c r="AJ1473" s="98">
        <v>723</v>
      </c>
    </row>
    <row r="1474" spans="36:36" x14ac:dyDescent="0.25">
      <c r="AJ1474" s="98">
        <v>723.5</v>
      </c>
    </row>
    <row r="1475" spans="36:36" x14ac:dyDescent="0.25">
      <c r="AJ1475" s="98">
        <v>724</v>
      </c>
    </row>
    <row r="1476" spans="36:36" x14ac:dyDescent="0.25">
      <c r="AJ1476" s="97">
        <v>724.5</v>
      </c>
    </row>
    <row r="1477" spans="36:36" x14ac:dyDescent="0.25">
      <c r="AJ1477" s="98">
        <v>725</v>
      </c>
    </row>
    <row r="1478" spans="36:36" x14ac:dyDescent="0.25">
      <c r="AJ1478" s="98">
        <v>725.5</v>
      </c>
    </row>
    <row r="1479" spans="36:36" x14ac:dyDescent="0.25">
      <c r="AJ1479" s="98">
        <v>726</v>
      </c>
    </row>
    <row r="1480" spans="36:36" x14ac:dyDescent="0.25">
      <c r="AJ1480" s="97">
        <v>726.5</v>
      </c>
    </row>
    <row r="1481" spans="36:36" x14ac:dyDescent="0.25">
      <c r="AJ1481" s="98">
        <v>727</v>
      </c>
    </row>
    <row r="1482" spans="36:36" x14ac:dyDescent="0.25">
      <c r="AJ1482" s="98">
        <v>727.5</v>
      </c>
    </row>
    <row r="1483" spans="36:36" x14ac:dyDescent="0.25">
      <c r="AJ1483" s="98">
        <v>728</v>
      </c>
    </row>
    <row r="1484" spans="36:36" x14ac:dyDescent="0.25">
      <c r="AJ1484" s="97">
        <v>728.5</v>
      </c>
    </row>
    <row r="1485" spans="36:36" x14ac:dyDescent="0.25">
      <c r="AJ1485" s="98">
        <v>729</v>
      </c>
    </row>
    <row r="1486" spans="36:36" x14ac:dyDescent="0.25">
      <c r="AJ1486" s="98">
        <v>729.5</v>
      </c>
    </row>
    <row r="1487" spans="36:36" x14ac:dyDescent="0.25">
      <c r="AJ1487" s="98">
        <v>730</v>
      </c>
    </row>
    <row r="1488" spans="36:36" x14ac:dyDescent="0.25">
      <c r="AJ1488" s="97">
        <v>730.5</v>
      </c>
    </row>
    <row r="1489" spans="36:36" x14ac:dyDescent="0.25">
      <c r="AJ1489" s="98">
        <v>731</v>
      </c>
    </row>
    <row r="1490" spans="36:36" x14ac:dyDescent="0.25">
      <c r="AJ1490" s="98">
        <v>731.5</v>
      </c>
    </row>
    <row r="1491" spans="36:36" x14ac:dyDescent="0.25">
      <c r="AJ1491" s="98">
        <v>732</v>
      </c>
    </row>
    <row r="1492" spans="36:36" x14ac:dyDescent="0.25">
      <c r="AJ1492" s="97">
        <v>732.5</v>
      </c>
    </row>
    <row r="1493" spans="36:36" x14ac:dyDescent="0.25">
      <c r="AJ1493" s="98">
        <v>733</v>
      </c>
    </row>
    <row r="1494" spans="36:36" x14ac:dyDescent="0.25">
      <c r="AJ1494" s="98">
        <v>733.5</v>
      </c>
    </row>
    <row r="1495" spans="36:36" x14ac:dyDescent="0.25">
      <c r="AJ1495" s="98">
        <v>734</v>
      </c>
    </row>
    <row r="1496" spans="36:36" x14ac:dyDescent="0.25">
      <c r="AJ1496" s="97">
        <v>734.5</v>
      </c>
    </row>
    <row r="1497" spans="36:36" x14ac:dyDescent="0.25">
      <c r="AJ1497" s="98">
        <v>735</v>
      </c>
    </row>
    <row r="1498" spans="36:36" x14ac:dyDescent="0.25">
      <c r="AJ1498" s="98">
        <v>735.5</v>
      </c>
    </row>
    <row r="1499" spans="36:36" x14ac:dyDescent="0.25">
      <c r="AJ1499" s="98">
        <v>736</v>
      </c>
    </row>
    <row r="1500" spans="36:36" x14ac:dyDescent="0.25">
      <c r="AJ1500" s="97">
        <v>736.5</v>
      </c>
    </row>
    <row r="1501" spans="36:36" x14ac:dyDescent="0.25">
      <c r="AJ1501" s="98">
        <v>737</v>
      </c>
    </row>
    <row r="1502" spans="36:36" x14ac:dyDescent="0.25">
      <c r="AJ1502" s="98">
        <v>737.5</v>
      </c>
    </row>
    <row r="1503" spans="36:36" x14ac:dyDescent="0.25">
      <c r="AJ1503" s="98">
        <v>738</v>
      </c>
    </row>
    <row r="1504" spans="36:36" x14ac:dyDescent="0.25">
      <c r="AJ1504" s="97">
        <v>738.5</v>
      </c>
    </row>
    <row r="1505" spans="36:36" x14ac:dyDescent="0.25">
      <c r="AJ1505" s="98">
        <v>739</v>
      </c>
    </row>
    <row r="1506" spans="36:36" x14ac:dyDescent="0.25">
      <c r="AJ1506" s="98">
        <v>739.5</v>
      </c>
    </row>
    <row r="1507" spans="36:36" x14ac:dyDescent="0.25">
      <c r="AJ1507" s="98">
        <v>740</v>
      </c>
    </row>
    <row r="1508" spans="36:36" x14ac:dyDescent="0.25">
      <c r="AJ1508" s="97">
        <v>740.5</v>
      </c>
    </row>
    <row r="1509" spans="36:36" x14ac:dyDescent="0.25">
      <c r="AJ1509" s="98">
        <v>741</v>
      </c>
    </row>
    <row r="1510" spans="36:36" x14ac:dyDescent="0.25">
      <c r="AJ1510" s="98">
        <v>741.5</v>
      </c>
    </row>
    <row r="1511" spans="36:36" x14ac:dyDescent="0.25">
      <c r="AJ1511" s="98">
        <v>742</v>
      </c>
    </row>
    <row r="1512" spans="36:36" x14ac:dyDescent="0.25">
      <c r="AJ1512" s="97">
        <v>742.5</v>
      </c>
    </row>
    <row r="1513" spans="36:36" x14ac:dyDescent="0.25">
      <c r="AJ1513" s="98">
        <v>743</v>
      </c>
    </row>
    <row r="1514" spans="36:36" x14ac:dyDescent="0.25">
      <c r="AJ1514" s="98">
        <v>743.5</v>
      </c>
    </row>
    <row r="1515" spans="36:36" x14ac:dyDescent="0.25">
      <c r="AJ1515" s="98">
        <v>744</v>
      </c>
    </row>
    <row r="1516" spans="36:36" x14ac:dyDescent="0.25">
      <c r="AJ1516" s="97">
        <v>744.5</v>
      </c>
    </row>
    <row r="1517" spans="36:36" x14ac:dyDescent="0.25">
      <c r="AJ1517" s="98">
        <v>745</v>
      </c>
    </row>
    <row r="1518" spans="36:36" x14ac:dyDescent="0.25">
      <c r="AJ1518" s="98">
        <v>745.5</v>
      </c>
    </row>
    <row r="1519" spans="36:36" x14ac:dyDescent="0.25">
      <c r="AJ1519" s="98">
        <v>746</v>
      </c>
    </row>
    <row r="1520" spans="36:36" x14ac:dyDescent="0.25">
      <c r="AJ1520" s="97">
        <v>746.5</v>
      </c>
    </row>
    <row r="1521" spans="36:36" x14ac:dyDescent="0.25">
      <c r="AJ1521" s="98">
        <v>747</v>
      </c>
    </row>
    <row r="1522" spans="36:36" x14ac:dyDescent="0.25">
      <c r="AJ1522" s="98">
        <v>747.5</v>
      </c>
    </row>
    <row r="1523" spans="36:36" x14ac:dyDescent="0.25">
      <c r="AJ1523" s="98">
        <v>748</v>
      </c>
    </row>
    <row r="1524" spans="36:36" x14ac:dyDescent="0.25">
      <c r="AJ1524" s="97">
        <v>748.5</v>
      </c>
    </row>
    <row r="1525" spans="36:36" x14ac:dyDescent="0.25">
      <c r="AJ1525" s="98">
        <v>749</v>
      </c>
    </row>
    <row r="1526" spans="36:36" x14ac:dyDescent="0.25">
      <c r="AJ1526" s="98">
        <v>749.5</v>
      </c>
    </row>
    <row r="1527" spans="36:36" x14ac:dyDescent="0.25">
      <c r="AJ1527" s="98">
        <v>750</v>
      </c>
    </row>
    <row r="1528" spans="36:36" x14ac:dyDescent="0.25">
      <c r="AJ1528" s="97">
        <v>750.5</v>
      </c>
    </row>
    <row r="1529" spans="36:36" x14ac:dyDescent="0.25">
      <c r="AJ1529" s="98">
        <v>751</v>
      </c>
    </row>
    <row r="1530" spans="36:36" x14ac:dyDescent="0.25">
      <c r="AJ1530" s="98">
        <v>751.5</v>
      </c>
    </row>
    <row r="1531" spans="36:36" x14ac:dyDescent="0.25">
      <c r="AJ1531" s="98">
        <v>752</v>
      </c>
    </row>
    <row r="1532" spans="36:36" x14ac:dyDescent="0.25">
      <c r="AJ1532" s="97">
        <v>752.5</v>
      </c>
    </row>
    <row r="1533" spans="36:36" x14ac:dyDescent="0.25">
      <c r="AJ1533" s="98">
        <v>753</v>
      </c>
    </row>
    <row r="1534" spans="36:36" x14ac:dyDescent="0.25">
      <c r="AJ1534" s="98">
        <v>753.5</v>
      </c>
    </row>
    <row r="1535" spans="36:36" x14ac:dyDescent="0.25">
      <c r="AJ1535" s="98">
        <v>754</v>
      </c>
    </row>
    <row r="1536" spans="36:36" x14ac:dyDescent="0.25">
      <c r="AJ1536" s="97">
        <v>754.5</v>
      </c>
    </row>
    <row r="1537" spans="36:36" x14ac:dyDescent="0.25">
      <c r="AJ1537" s="98">
        <v>755</v>
      </c>
    </row>
    <row r="1538" spans="36:36" x14ac:dyDescent="0.25">
      <c r="AJ1538" s="98">
        <v>755.5</v>
      </c>
    </row>
    <row r="1539" spans="36:36" x14ac:dyDescent="0.25">
      <c r="AJ1539" s="98">
        <v>756</v>
      </c>
    </row>
    <row r="1540" spans="36:36" x14ac:dyDescent="0.25">
      <c r="AJ1540" s="97">
        <v>756.5</v>
      </c>
    </row>
    <row r="1541" spans="36:36" x14ac:dyDescent="0.25">
      <c r="AJ1541" s="98">
        <v>757</v>
      </c>
    </row>
    <row r="1542" spans="36:36" x14ac:dyDescent="0.25">
      <c r="AJ1542" s="98">
        <v>757.5</v>
      </c>
    </row>
    <row r="1543" spans="36:36" x14ac:dyDescent="0.25">
      <c r="AJ1543" s="98">
        <v>758</v>
      </c>
    </row>
    <row r="1544" spans="36:36" x14ac:dyDescent="0.25">
      <c r="AJ1544" s="97">
        <v>758.5</v>
      </c>
    </row>
    <row r="1545" spans="36:36" x14ac:dyDescent="0.25">
      <c r="AJ1545" s="98">
        <v>759</v>
      </c>
    </row>
    <row r="1546" spans="36:36" x14ac:dyDescent="0.25">
      <c r="AJ1546" s="98">
        <v>759.5</v>
      </c>
    </row>
    <row r="1547" spans="36:36" x14ac:dyDescent="0.25">
      <c r="AJ1547" s="98">
        <v>760</v>
      </c>
    </row>
    <row r="1548" spans="36:36" x14ac:dyDescent="0.25">
      <c r="AJ1548" s="97">
        <v>760.5</v>
      </c>
    </row>
    <row r="1549" spans="36:36" x14ac:dyDescent="0.25">
      <c r="AJ1549" s="98">
        <v>761</v>
      </c>
    </row>
    <row r="1550" spans="36:36" x14ac:dyDescent="0.25">
      <c r="AJ1550" s="98">
        <v>761.5</v>
      </c>
    </row>
    <row r="1551" spans="36:36" x14ac:dyDescent="0.25">
      <c r="AJ1551" s="98">
        <v>762</v>
      </c>
    </row>
    <row r="1552" spans="36:36" x14ac:dyDescent="0.25">
      <c r="AJ1552" s="97">
        <v>762.5</v>
      </c>
    </row>
    <row r="1553" spans="36:36" x14ac:dyDescent="0.25">
      <c r="AJ1553" s="98">
        <v>763</v>
      </c>
    </row>
    <row r="1554" spans="36:36" x14ac:dyDescent="0.25">
      <c r="AJ1554" s="98">
        <v>763.5</v>
      </c>
    </row>
    <row r="1555" spans="36:36" x14ac:dyDescent="0.25">
      <c r="AJ1555" s="98">
        <v>764</v>
      </c>
    </row>
    <row r="1556" spans="36:36" x14ac:dyDescent="0.25">
      <c r="AJ1556" s="97">
        <v>764.5</v>
      </c>
    </row>
    <row r="1557" spans="36:36" x14ac:dyDescent="0.25">
      <c r="AJ1557" s="98">
        <v>765</v>
      </c>
    </row>
    <row r="1558" spans="36:36" x14ac:dyDescent="0.25">
      <c r="AJ1558" s="98">
        <v>765.5</v>
      </c>
    </row>
    <row r="1559" spans="36:36" x14ac:dyDescent="0.25">
      <c r="AJ1559" s="98">
        <v>766</v>
      </c>
    </row>
    <row r="1560" spans="36:36" x14ac:dyDescent="0.25">
      <c r="AJ1560" s="97">
        <v>766.5</v>
      </c>
    </row>
    <row r="1561" spans="36:36" x14ac:dyDescent="0.25">
      <c r="AJ1561" s="98">
        <v>767</v>
      </c>
    </row>
    <row r="1562" spans="36:36" x14ac:dyDescent="0.25">
      <c r="AJ1562" s="98">
        <v>767.5</v>
      </c>
    </row>
    <row r="1563" spans="36:36" x14ac:dyDescent="0.25">
      <c r="AJ1563" s="98">
        <v>768</v>
      </c>
    </row>
    <row r="1564" spans="36:36" x14ac:dyDescent="0.25">
      <c r="AJ1564" s="97">
        <v>768.5</v>
      </c>
    </row>
    <row r="1565" spans="36:36" x14ac:dyDescent="0.25">
      <c r="AJ1565" s="98">
        <v>769</v>
      </c>
    </row>
    <row r="1566" spans="36:36" x14ac:dyDescent="0.25">
      <c r="AJ1566" s="98">
        <v>769.5</v>
      </c>
    </row>
    <row r="1567" spans="36:36" x14ac:dyDescent="0.25">
      <c r="AJ1567" s="98">
        <v>770</v>
      </c>
    </row>
    <row r="1568" spans="36:36" x14ac:dyDescent="0.25">
      <c r="AJ1568" s="97">
        <v>770.5</v>
      </c>
    </row>
    <row r="1569" spans="36:36" x14ac:dyDescent="0.25">
      <c r="AJ1569" s="98">
        <v>771</v>
      </c>
    </row>
    <row r="1570" spans="36:36" x14ac:dyDescent="0.25">
      <c r="AJ1570" s="98">
        <v>771.5</v>
      </c>
    </row>
    <row r="1571" spans="36:36" x14ac:dyDescent="0.25">
      <c r="AJ1571" s="98">
        <v>772</v>
      </c>
    </row>
    <row r="1572" spans="36:36" x14ac:dyDescent="0.25">
      <c r="AJ1572" s="97">
        <v>772.5</v>
      </c>
    </row>
    <row r="1573" spans="36:36" x14ac:dyDescent="0.25">
      <c r="AJ1573" s="98">
        <v>773</v>
      </c>
    </row>
    <row r="1574" spans="36:36" x14ac:dyDescent="0.25">
      <c r="AJ1574" s="98">
        <v>773.5</v>
      </c>
    </row>
    <row r="1575" spans="36:36" x14ac:dyDescent="0.25">
      <c r="AJ1575" s="98">
        <v>774</v>
      </c>
    </row>
    <row r="1576" spans="36:36" x14ac:dyDescent="0.25">
      <c r="AJ1576" s="97">
        <v>774.5</v>
      </c>
    </row>
    <row r="1577" spans="36:36" x14ac:dyDescent="0.25">
      <c r="AJ1577" s="98">
        <v>775</v>
      </c>
    </row>
    <row r="1578" spans="36:36" x14ac:dyDescent="0.25">
      <c r="AJ1578" s="98">
        <v>775.5</v>
      </c>
    </row>
    <row r="1579" spans="36:36" x14ac:dyDescent="0.25">
      <c r="AJ1579" s="98">
        <v>776</v>
      </c>
    </row>
    <row r="1580" spans="36:36" x14ac:dyDescent="0.25">
      <c r="AJ1580" s="97">
        <v>776.5</v>
      </c>
    </row>
    <row r="1581" spans="36:36" x14ac:dyDescent="0.25">
      <c r="AJ1581" s="98">
        <v>777</v>
      </c>
    </row>
    <row r="1582" spans="36:36" x14ac:dyDescent="0.25">
      <c r="AJ1582" s="98">
        <v>777.5</v>
      </c>
    </row>
    <row r="1583" spans="36:36" x14ac:dyDescent="0.25">
      <c r="AJ1583" s="98">
        <v>778</v>
      </c>
    </row>
    <row r="1584" spans="36:36" x14ac:dyDescent="0.25">
      <c r="AJ1584" s="97">
        <v>778.5</v>
      </c>
    </row>
    <row r="1585" spans="36:36" x14ac:dyDescent="0.25">
      <c r="AJ1585" s="98">
        <v>779</v>
      </c>
    </row>
    <row r="1586" spans="36:36" x14ac:dyDescent="0.25">
      <c r="AJ1586" s="98">
        <v>779.5</v>
      </c>
    </row>
    <row r="1587" spans="36:36" x14ac:dyDescent="0.25">
      <c r="AJ1587" s="98">
        <v>780</v>
      </c>
    </row>
    <row r="1588" spans="36:36" x14ac:dyDescent="0.25">
      <c r="AJ1588" s="97">
        <v>780.5</v>
      </c>
    </row>
    <row r="1589" spans="36:36" x14ac:dyDescent="0.25">
      <c r="AJ1589" s="98">
        <v>781</v>
      </c>
    </row>
    <row r="1590" spans="36:36" x14ac:dyDescent="0.25">
      <c r="AJ1590" s="98">
        <v>781.5</v>
      </c>
    </row>
    <row r="1591" spans="36:36" x14ac:dyDescent="0.25">
      <c r="AJ1591" s="98">
        <v>782</v>
      </c>
    </row>
    <row r="1592" spans="36:36" x14ac:dyDescent="0.25">
      <c r="AJ1592" s="97">
        <v>782.5</v>
      </c>
    </row>
    <row r="1593" spans="36:36" x14ac:dyDescent="0.25">
      <c r="AJ1593" s="98">
        <v>783</v>
      </c>
    </row>
    <row r="1594" spans="36:36" x14ac:dyDescent="0.25">
      <c r="AJ1594" s="98">
        <v>783.5</v>
      </c>
    </row>
    <row r="1595" spans="36:36" x14ac:dyDescent="0.25">
      <c r="AJ1595" s="98">
        <v>784</v>
      </c>
    </row>
    <row r="1596" spans="36:36" x14ac:dyDescent="0.25">
      <c r="AJ1596" s="97">
        <v>784.5</v>
      </c>
    </row>
    <row r="1597" spans="36:36" x14ac:dyDescent="0.25">
      <c r="AJ1597" s="98">
        <v>785</v>
      </c>
    </row>
    <row r="1598" spans="36:36" x14ac:dyDescent="0.25">
      <c r="AJ1598" s="98">
        <v>785.5</v>
      </c>
    </row>
    <row r="1599" spans="36:36" x14ac:dyDescent="0.25">
      <c r="AJ1599" s="98">
        <v>786</v>
      </c>
    </row>
    <row r="1600" spans="36:36" x14ac:dyDescent="0.25">
      <c r="AJ1600" s="97">
        <v>786.5</v>
      </c>
    </row>
    <row r="1601" spans="36:36" x14ac:dyDescent="0.25">
      <c r="AJ1601" s="98">
        <v>787</v>
      </c>
    </row>
    <row r="1602" spans="36:36" x14ac:dyDescent="0.25">
      <c r="AJ1602" s="98">
        <v>787.5</v>
      </c>
    </row>
    <row r="1603" spans="36:36" x14ac:dyDescent="0.25">
      <c r="AJ1603" s="98">
        <v>788</v>
      </c>
    </row>
    <row r="1604" spans="36:36" x14ac:dyDescent="0.25">
      <c r="AJ1604" s="97">
        <v>788.5</v>
      </c>
    </row>
    <row r="1605" spans="36:36" x14ac:dyDescent="0.25">
      <c r="AJ1605" s="98">
        <v>789</v>
      </c>
    </row>
    <row r="1606" spans="36:36" x14ac:dyDescent="0.25">
      <c r="AJ1606" s="98">
        <v>789.5</v>
      </c>
    </row>
    <row r="1607" spans="36:36" x14ac:dyDescent="0.25">
      <c r="AJ1607" s="98">
        <v>790</v>
      </c>
    </row>
    <row r="1608" spans="36:36" x14ac:dyDescent="0.25">
      <c r="AJ1608" s="97">
        <v>790.5</v>
      </c>
    </row>
    <row r="1609" spans="36:36" x14ac:dyDescent="0.25">
      <c r="AJ1609" s="98">
        <v>791</v>
      </c>
    </row>
    <row r="1610" spans="36:36" x14ac:dyDescent="0.25">
      <c r="AJ1610" s="98">
        <v>791.5</v>
      </c>
    </row>
    <row r="1611" spans="36:36" x14ac:dyDescent="0.25">
      <c r="AJ1611" s="98">
        <v>792</v>
      </c>
    </row>
    <row r="1612" spans="36:36" x14ac:dyDescent="0.25">
      <c r="AJ1612" s="97">
        <v>792.5</v>
      </c>
    </row>
    <row r="1613" spans="36:36" x14ac:dyDescent="0.25">
      <c r="AJ1613" s="98">
        <v>793</v>
      </c>
    </row>
    <row r="1614" spans="36:36" x14ac:dyDescent="0.25">
      <c r="AJ1614" s="98">
        <v>793.5</v>
      </c>
    </row>
    <row r="1615" spans="36:36" x14ac:dyDescent="0.25">
      <c r="AJ1615" s="98">
        <v>794</v>
      </c>
    </row>
    <row r="1616" spans="36:36" x14ac:dyDescent="0.25">
      <c r="AJ1616" s="97">
        <v>794.5</v>
      </c>
    </row>
    <row r="1617" spans="36:36" x14ac:dyDescent="0.25">
      <c r="AJ1617" s="98">
        <v>795</v>
      </c>
    </row>
    <row r="1618" spans="36:36" x14ac:dyDescent="0.25">
      <c r="AJ1618" s="98">
        <v>795.5</v>
      </c>
    </row>
    <row r="1619" spans="36:36" x14ac:dyDescent="0.25">
      <c r="AJ1619" s="98">
        <v>796</v>
      </c>
    </row>
    <row r="1620" spans="36:36" x14ac:dyDescent="0.25">
      <c r="AJ1620" s="97">
        <v>796.5</v>
      </c>
    </row>
    <row r="1621" spans="36:36" x14ac:dyDescent="0.25">
      <c r="AJ1621" s="98">
        <v>797</v>
      </c>
    </row>
    <row r="1622" spans="36:36" x14ac:dyDescent="0.25">
      <c r="AJ1622" s="98">
        <v>797.5</v>
      </c>
    </row>
    <row r="1623" spans="36:36" x14ac:dyDescent="0.25">
      <c r="AJ1623" s="98">
        <v>798</v>
      </c>
    </row>
    <row r="1624" spans="36:36" x14ac:dyDescent="0.25">
      <c r="AJ1624" s="97">
        <v>798.5</v>
      </c>
    </row>
    <row r="1625" spans="36:36" x14ac:dyDescent="0.25">
      <c r="AJ1625" s="98">
        <v>799</v>
      </c>
    </row>
    <row r="1626" spans="36:36" x14ac:dyDescent="0.25">
      <c r="AJ1626" s="98">
        <v>799.5</v>
      </c>
    </row>
    <row r="1627" spans="36:36" x14ac:dyDescent="0.25">
      <c r="AJ1627" s="98">
        <v>800</v>
      </c>
    </row>
    <row r="1628" spans="36:36" x14ac:dyDescent="0.25">
      <c r="AJ1628" s="97">
        <v>800.5</v>
      </c>
    </row>
    <row r="1629" spans="36:36" x14ac:dyDescent="0.25">
      <c r="AJ1629" s="98">
        <v>801</v>
      </c>
    </row>
    <row r="1630" spans="36:36" x14ac:dyDescent="0.25">
      <c r="AJ1630" s="98">
        <v>801.5</v>
      </c>
    </row>
    <row r="1631" spans="36:36" x14ac:dyDescent="0.25">
      <c r="AJ1631" s="98">
        <v>802</v>
      </c>
    </row>
    <row r="1632" spans="36:36" x14ac:dyDescent="0.25">
      <c r="AJ1632" s="97">
        <v>802.5</v>
      </c>
    </row>
    <row r="1633" spans="36:36" x14ac:dyDescent="0.25">
      <c r="AJ1633" s="98">
        <v>803</v>
      </c>
    </row>
    <row r="1634" spans="36:36" x14ac:dyDescent="0.25">
      <c r="AJ1634" s="98">
        <v>803.5</v>
      </c>
    </row>
    <row r="1635" spans="36:36" x14ac:dyDescent="0.25">
      <c r="AJ1635" s="98">
        <v>804</v>
      </c>
    </row>
    <row r="1636" spans="36:36" x14ac:dyDescent="0.25">
      <c r="AJ1636" s="97">
        <v>804.5</v>
      </c>
    </row>
    <row r="1637" spans="36:36" x14ac:dyDescent="0.25">
      <c r="AJ1637" s="98">
        <v>805</v>
      </c>
    </row>
    <row r="1638" spans="36:36" x14ac:dyDescent="0.25">
      <c r="AJ1638" s="98">
        <v>805.5</v>
      </c>
    </row>
    <row r="1639" spans="36:36" x14ac:dyDescent="0.25">
      <c r="AJ1639" s="98">
        <v>806</v>
      </c>
    </row>
    <row r="1640" spans="36:36" x14ac:dyDescent="0.25">
      <c r="AJ1640" s="97">
        <v>806.5</v>
      </c>
    </row>
    <row r="1641" spans="36:36" x14ac:dyDescent="0.25">
      <c r="AJ1641" s="98">
        <v>807</v>
      </c>
    </row>
    <row r="1642" spans="36:36" x14ac:dyDescent="0.25">
      <c r="AJ1642" s="98">
        <v>807.5</v>
      </c>
    </row>
    <row r="1643" spans="36:36" x14ac:dyDescent="0.25">
      <c r="AJ1643" s="98">
        <v>808</v>
      </c>
    </row>
    <row r="1644" spans="36:36" x14ac:dyDescent="0.25">
      <c r="AJ1644" s="97">
        <v>808.5</v>
      </c>
    </row>
    <row r="1645" spans="36:36" x14ac:dyDescent="0.25">
      <c r="AJ1645" s="98">
        <v>809</v>
      </c>
    </row>
    <row r="1646" spans="36:36" x14ac:dyDescent="0.25">
      <c r="AJ1646" s="98">
        <v>809.5</v>
      </c>
    </row>
    <row r="1647" spans="36:36" x14ac:dyDescent="0.25">
      <c r="AJ1647" s="98">
        <v>810</v>
      </c>
    </row>
    <row r="1648" spans="36:36" x14ac:dyDescent="0.25">
      <c r="AJ1648" s="97">
        <v>810.5</v>
      </c>
    </row>
    <row r="1649" spans="36:36" x14ac:dyDescent="0.25">
      <c r="AJ1649" s="98">
        <v>811</v>
      </c>
    </row>
    <row r="1650" spans="36:36" x14ac:dyDescent="0.25">
      <c r="AJ1650" s="98">
        <v>811.5</v>
      </c>
    </row>
    <row r="1651" spans="36:36" x14ac:dyDescent="0.25">
      <c r="AJ1651" s="98">
        <v>812</v>
      </c>
    </row>
    <row r="1652" spans="36:36" x14ac:dyDescent="0.25">
      <c r="AJ1652" s="97">
        <v>812.5</v>
      </c>
    </row>
    <row r="1653" spans="36:36" x14ac:dyDescent="0.25">
      <c r="AJ1653" s="98">
        <v>813</v>
      </c>
    </row>
    <row r="1654" spans="36:36" x14ac:dyDescent="0.25">
      <c r="AJ1654" s="98">
        <v>813.5</v>
      </c>
    </row>
    <row r="1655" spans="36:36" x14ac:dyDescent="0.25">
      <c r="AJ1655" s="98">
        <v>814</v>
      </c>
    </row>
    <row r="1656" spans="36:36" x14ac:dyDescent="0.25">
      <c r="AJ1656" s="97">
        <v>814.5</v>
      </c>
    </row>
    <row r="1657" spans="36:36" x14ac:dyDescent="0.25">
      <c r="AJ1657" s="98">
        <v>815</v>
      </c>
    </row>
    <row r="1658" spans="36:36" x14ac:dyDescent="0.25">
      <c r="AJ1658" s="98">
        <v>815.5</v>
      </c>
    </row>
    <row r="1659" spans="36:36" x14ac:dyDescent="0.25">
      <c r="AJ1659" s="98">
        <v>816</v>
      </c>
    </row>
    <row r="1660" spans="36:36" x14ac:dyDescent="0.25">
      <c r="AJ1660" s="97">
        <v>816.5</v>
      </c>
    </row>
    <row r="1661" spans="36:36" x14ac:dyDescent="0.25">
      <c r="AJ1661" s="98">
        <v>817</v>
      </c>
    </row>
    <row r="1662" spans="36:36" x14ac:dyDescent="0.25">
      <c r="AJ1662" s="98">
        <v>817.5</v>
      </c>
    </row>
    <row r="1663" spans="36:36" x14ac:dyDescent="0.25">
      <c r="AJ1663" s="98">
        <v>818</v>
      </c>
    </row>
    <row r="1664" spans="36:36" x14ac:dyDescent="0.25">
      <c r="AJ1664" s="97">
        <v>818.5</v>
      </c>
    </row>
    <row r="1665" spans="36:36" x14ac:dyDescent="0.25">
      <c r="AJ1665" s="98">
        <v>819</v>
      </c>
    </row>
    <row r="1666" spans="36:36" x14ac:dyDescent="0.25">
      <c r="AJ1666" s="98">
        <v>819.5</v>
      </c>
    </row>
    <row r="1667" spans="36:36" x14ac:dyDescent="0.25">
      <c r="AJ1667" s="98">
        <v>820</v>
      </c>
    </row>
    <row r="1668" spans="36:36" x14ac:dyDescent="0.25">
      <c r="AJ1668" s="97">
        <v>820.5</v>
      </c>
    </row>
    <row r="1669" spans="36:36" x14ac:dyDescent="0.25">
      <c r="AJ1669" s="98">
        <v>821</v>
      </c>
    </row>
    <row r="1670" spans="36:36" x14ac:dyDescent="0.25">
      <c r="AJ1670" s="98">
        <v>821.5</v>
      </c>
    </row>
    <row r="1671" spans="36:36" x14ac:dyDescent="0.25">
      <c r="AJ1671" s="98">
        <v>822</v>
      </c>
    </row>
    <row r="1672" spans="36:36" x14ac:dyDescent="0.25">
      <c r="AJ1672" s="97">
        <v>822.5</v>
      </c>
    </row>
    <row r="1673" spans="36:36" x14ac:dyDescent="0.25">
      <c r="AJ1673" s="98">
        <v>823</v>
      </c>
    </row>
    <row r="1674" spans="36:36" x14ac:dyDescent="0.25">
      <c r="AJ1674" s="98">
        <v>823.5</v>
      </c>
    </row>
    <row r="1675" spans="36:36" x14ac:dyDescent="0.25">
      <c r="AJ1675" s="98">
        <v>824</v>
      </c>
    </row>
    <row r="1676" spans="36:36" x14ac:dyDescent="0.25">
      <c r="AJ1676" s="97">
        <v>824.5</v>
      </c>
    </row>
    <row r="1677" spans="36:36" x14ac:dyDescent="0.25">
      <c r="AJ1677" s="98">
        <v>825</v>
      </c>
    </row>
    <row r="1678" spans="36:36" x14ac:dyDescent="0.25">
      <c r="AJ1678" s="98">
        <v>825.5</v>
      </c>
    </row>
    <row r="1679" spans="36:36" x14ac:dyDescent="0.25">
      <c r="AJ1679" s="98">
        <v>826</v>
      </c>
    </row>
    <row r="1680" spans="36:36" x14ac:dyDescent="0.25">
      <c r="AJ1680" s="97">
        <v>826.5</v>
      </c>
    </row>
    <row r="1681" spans="36:36" x14ac:dyDescent="0.25">
      <c r="AJ1681" s="98">
        <v>827</v>
      </c>
    </row>
    <row r="1682" spans="36:36" x14ac:dyDescent="0.25">
      <c r="AJ1682" s="98">
        <v>827.5</v>
      </c>
    </row>
    <row r="1683" spans="36:36" x14ac:dyDescent="0.25">
      <c r="AJ1683" s="98">
        <v>828</v>
      </c>
    </row>
    <row r="1684" spans="36:36" x14ac:dyDescent="0.25">
      <c r="AJ1684" s="97">
        <v>828.5</v>
      </c>
    </row>
    <row r="1685" spans="36:36" x14ac:dyDescent="0.25">
      <c r="AJ1685" s="98">
        <v>829</v>
      </c>
    </row>
    <row r="1686" spans="36:36" x14ac:dyDescent="0.25">
      <c r="AJ1686" s="98">
        <v>829.5</v>
      </c>
    </row>
    <row r="1687" spans="36:36" x14ac:dyDescent="0.25">
      <c r="AJ1687" s="98">
        <v>830</v>
      </c>
    </row>
    <row r="1688" spans="36:36" x14ac:dyDescent="0.25">
      <c r="AJ1688" s="97">
        <v>830.5</v>
      </c>
    </row>
    <row r="1689" spans="36:36" x14ac:dyDescent="0.25">
      <c r="AJ1689" s="98">
        <v>831</v>
      </c>
    </row>
    <row r="1690" spans="36:36" x14ac:dyDescent="0.25">
      <c r="AJ1690" s="98">
        <v>831.5</v>
      </c>
    </row>
    <row r="1691" spans="36:36" x14ac:dyDescent="0.25">
      <c r="AJ1691" s="98">
        <v>832</v>
      </c>
    </row>
    <row r="1692" spans="36:36" x14ac:dyDescent="0.25">
      <c r="AJ1692" s="97">
        <v>832.5</v>
      </c>
    </row>
    <row r="1693" spans="36:36" x14ac:dyDescent="0.25">
      <c r="AJ1693" s="98">
        <v>833</v>
      </c>
    </row>
    <row r="1694" spans="36:36" x14ac:dyDescent="0.25">
      <c r="AJ1694" s="98">
        <v>833.5</v>
      </c>
    </row>
    <row r="1695" spans="36:36" x14ac:dyDescent="0.25">
      <c r="AJ1695" s="98">
        <v>834</v>
      </c>
    </row>
    <row r="1696" spans="36:36" x14ac:dyDescent="0.25">
      <c r="AJ1696" s="97">
        <v>834.5</v>
      </c>
    </row>
    <row r="1697" spans="36:36" x14ac:dyDescent="0.25">
      <c r="AJ1697" s="98">
        <v>835</v>
      </c>
    </row>
    <row r="1698" spans="36:36" x14ac:dyDescent="0.25">
      <c r="AJ1698" s="98">
        <v>835.5</v>
      </c>
    </row>
    <row r="1699" spans="36:36" x14ac:dyDescent="0.25">
      <c r="AJ1699" s="98">
        <v>836</v>
      </c>
    </row>
    <row r="1700" spans="36:36" x14ac:dyDescent="0.25">
      <c r="AJ1700" s="97">
        <v>836.5</v>
      </c>
    </row>
    <row r="1701" spans="36:36" x14ac:dyDescent="0.25">
      <c r="AJ1701" s="98">
        <v>837</v>
      </c>
    </row>
    <row r="1702" spans="36:36" x14ac:dyDescent="0.25">
      <c r="AJ1702" s="98">
        <v>837.5</v>
      </c>
    </row>
    <row r="1703" spans="36:36" x14ac:dyDescent="0.25">
      <c r="AJ1703" s="98">
        <v>838</v>
      </c>
    </row>
    <row r="1704" spans="36:36" x14ac:dyDescent="0.25">
      <c r="AJ1704" s="97">
        <v>838.5</v>
      </c>
    </row>
    <row r="1705" spans="36:36" x14ac:dyDescent="0.25">
      <c r="AJ1705" s="98">
        <v>839</v>
      </c>
    </row>
    <row r="1706" spans="36:36" x14ac:dyDescent="0.25">
      <c r="AJ1706" s="98">
        <v>839.5</v>
      </c>
    </row>
    <row r="1707" spans="36:36" x14ac:dyDescent="0.25">
      <c r="AJ1707" s="98">
        <v>840</v>
      </c>
    </row>
    <row r="1708" spans="36:36" x14ac:dyDescent="0.25">
      <c r="AJ1708" s="97">
        <v>840.5</v>
      </c>
    </row>
    <row r="1709" spans="36:36" x14ac:dyDescent="0.25">
      <c r="AJ1709" s="98">
        <v>841</v>
      </c>
    </row>
    <row r="1710" spans="36:36" x14ac:dyDescent="0.25">
      <c r="AJ1710" s="98">
        <v>841.5</v>
      </c>
    </row>
    <row r="1711" spans="36:36" x14ac:dyDescent="0.25">
      <c r="AJ1711" s="98">
        <v>842</v>
      </c>
    </row>
    <row r="1712" spans="36:36" x14ac:dyDescent="0.25">
      <c r="AJ1712" s="97">
        <v>842.5</v>
      </c>
    </row>
    <row r="1713" spans="36:36" x14ac:dyDescent="0.25">
      <c r="AJ1713" s="98">
        <v>843</v>
      </c>
    </row>
    <row r="1714" spans="36:36" x14ac:dyDescent="0.25">
      <c r="AJ1714" s="98">
        <v>843.5</v>
      </c>
    </row>
    <row r="1715" spans="36:36" x14ac:dyDescent="0.25">
      <c r="AJ1715" s="98">
        <v>844</v>
      </c>
    </row>
    <row r="1716" spans="36:36" x14ac:dyDescent="0.25">
      <c r="AJ1716" s="97">
        <v>844.5</v>
      </c>
    </row>
    <row r="1717" spans="36:36" x14ac:dyDescent="0.25">
      <c r="AJ1717" s="98">
        <v>845</v>
      </c>
    </row>
    <row r="1718" spans="36:36" x14ac:dyDescent="0.25">
      <c r="AJ1718" s="98">
        <v>845.5</v>
      </c>
    </row>
    <row r="1719" spans="36:36" x14ac:dyDescent="0.25">
      <c r="AJ1719" s="98">
        <v>846</v>
      </c>
    </row>
    <row r="1720" spans="36:36" x14ac:dyDescent="0.25">
      <c r="AJ1720" s="97">
        <v>846.5</v>
      </c>
    </row>
    <row r="1721" spans="36:36" x14ac:dyDescent="0.25">
      <c r="AJ1721" s="98">
        <v>847</v>
      </c>
    </row>
    <row r="1722" spans="36:36" x14ac:dyDescent="0.25">
      <c r="AJ1722" s="98">
        <v>847.5</v>
      </c>
    </row>
    <row r="1723" spans="36:36" x14ac:dyDescent="0.25">
      <c r="AJ1723" s="98">
        <v>848</v>
      </c>
    </row>
    <row r="1724" spans="36:36" x14ac:dyDescent="0.25">
      <c r="AJ1724" s="97">
        <v>848.5</v>
      </c>
    </row>
    <row r="1725" spans="36:36" x14ac:dyDescent="0.25">
      <c r="AJ1725" s="98">
        <v>849</v>
      </c>
    </row>
    <row r="1726" spans="36:36" x14ac:dyDescent="0.25">
      <c r="AJ1726" s="98">
        <v>849.5</v>
      </c>
    </row>
    <row r="1727" spans="36:36" x14ac:dyDescent="0.25">
      <c r="AJ1727" s="98">
        <v>850</v>
      </c>
    </row>
    <row r="1728" spans="36:36" x14ac:dyDescent="0.25">
      <c r="AJ1728" s="97">
        <v>850.5</v>
      </c>
    </row>
    <row r="1729" spans="36:36" x14ac:dyDescent="0.25">
      <c r="AJ1729" s="98">
        <v>851</v>
      </c>
    </row>
    <row r="1730" spans="36:36" x14ac:dyDescent="0.25">
      <c r="AJ1730" s="98">
        <v>851.5</v>
      </c>
    </row>
    <row r="1731" spans="36:36" x14ac:dyDescent="0.25">
      <c r="AJ1731" s="98">
        <v>852</v>
      </c>
    </row>
    <row r="1732" spans="36:36" x14ac:dyDescent="0.25">
      <c r="AJ1732" s="97">
        <v>852.5</v>
      </c>
    </row>
    <row r="1733" spans="36:36" x14ac:dyDescent="0.25">
      <c r="AJ1733" s="98">
        <v>853</v>
      </c>
    </row>
    <row r="1734" spans="36:36" x14ac:dyDescent="0.25">
      <c r="AJ1734" s="97">
        <v>853.5</v>
      </c>
    </row>
    <row r="1735" spans="36:36" x14ac:dyDescent="0.25">
      <c r="AJ1735" s="98">
        <v>854</v>
      </c>
    </row>
    <row r="1736" spans="36:36" x14ac:dyDescent="0.25">
      <c r="AJ1736" s="98">
        <v>854.5</v>
      </c>
    </row>
    <row r="1737" spans="36:36" x14ac:dyDescent="0.25">
      <c r="AJ1737" s="98">
        <v>855</v>
      </c>
    </row>
    <row r="1738" spans="36:36" x14ac:dyDescent="0.25">
      <c r="AJ1738" s="97">
        <v>855.5</v>
      </c>
    </row>
    <row r="1739" spans="36:36" x14ac:dyDescent="0.25">
      <c r="AJ1739" s="98">
        <v>856</v>
      </c>
    </row>
    <row r="1740" spans="36:36" x14ac:dyDescent="0.25">
      <c r="AJ1740" s="98">
        <v>856.5</v>
      </c>
    </row>
    <row r="1741" spans="36:36" x14ac:dyDescent="0.25">
      <c r="AJ1741" s="98">
        <v>857</v>
      </c>
    </row>
    <row r="1742" spans="36:36" x14ac:dyDescent="0.25">
      <c r="AJ1742" s="97">
        <v>857.5</v>
      </c>
    </row>
    <row r="1743" spans="36:36" x14ac:dyDescent="0.25">
      <c r="AJ1743" s="98">
        <v>858</v>
      </c>
    </row>
    <row r="1744" spans="36:36" x14ac:dyDescent="0.25">
      <c r="AJ1744" s="98">
        <v>858.5</v>
      </c>
    </row>
    <row r="1745" spans="36:36" x14ac:dyDescent="0.25">
      <c r="AJ1745" s="98">
        <v>859</v>
      </c>
    </row>
    <row r="1746" spans="36:36" x14ac:dyDescent="0.25">
      <c r="AJ1746" s="97">
        <v>859.5</v>
      </c>
    </row>
    <row r="1747" spans="36:36" x14ac:dyDescent="0.25">
      <c r="AJ1747" s="98">
        <v>860</v>
      </c>
    </row>
    <row r="1748" spans="36:36" x14ac:dyDescent="0.25">
      <c r="AJ1748" s="98">
        <v>860.5</v>
      </c>
    </row>
    <row r="1749" spans="36:36" x14ac:dyDescent="0.25">
      <c r="AJ1749" s="98">
        <v>861</v>
      </c>
    </row>
    <row r="1750" spans="36:36" x14ac:dyDescent="0.25">
      <c r="AJ1750" s="97">
        <v>861.5</v>
      </c>
    </row>
    <row r="1751" spans="36:36" x14ac:dyDescent="0.25">
      <c r="AJ1751" s="98">
        <v>862</v>
      </c>
    </row>
    <row r="1752" spans="36:36" x14ac:dyDescent="0.25">
      <c r="AJ1752" s="98">
        <v>862.5</v>
      </c>
    </row>
    <row r="1753" spans="36:36" x14ac:dyDescent="0.25">
      <c r="AJ1753" s="98">
        <v>863</v>
      </c>
    </row>
    <row r="1754" spans="36:36" x14ac:dyDescent="0.25">
      <c r="AJ1754" s="97">
        <v>863.5</v>
      </c>
    </row>
    <row r="1755" spans="36:36" x14ac:dyDescent="0.25">
      <c r="AJ1755" s="98">
        <v>864</v>
      </c>
    </row>
    <row r="1756" spans="36:36" x14ac:dyDescent="0.25">
      <c r="AJ1756" s="98">
        <v>864.5</v>
      </c>
    </row>
    <row r="1757" spans="36:36" x14ac:dyDescent="0.25">
      <c r="AJ1757" s="98">
        <v>865</v>
      </c>
    </row>
    <row r="1758" spans="36:36" x14ac:dyDescent="0.25">
      <c r="AJ1758" s="97">
        <v>865.5</v>
      </c>
    </row>
    <row r="1759" spans="36:36" x14ac:dyDescent="0.25">
      <c r="AJ1759" s="98">
        <v>866</v>
      </c>
    </row>
    <row r="1760" spans="36:36" x14ac:dyDescent="0.25">
      <c r="AJ1760" s="98">
        <v>866.5</v>
      </c>
    </row>
    <row r="1761" spans="36:36" x14ac:dyDescent="0.25">
      <c r="AJ1761" s="98">
        <v>867</v>
      </c>
    </row>
    <row r="1762" spans="36:36" x14ac:dyDescent="0.25">
      <c r="AJ1762" s="97">
        <v>867.5</v>
      </c>
    </row>
    <row r="1763" spans="36:36" x14ac:dyDescent="0.25">
      <c r="AJ1763" s="98">
        <v>868</v>
      </c>
    </row>
    <row r="1764" spans="36:36" x14ac:dyDescent="0.25">
      <c r="AJ1764" s="98">
        <v>868.5</v>
      </c>
    </row>
    <row r="1765" spans="36:36" x14ac:dyDescent="0.25">
      <c r="AJ1765" s="98">
        <v>869</v>
      </c>
    </row>
    <row r="1766" spans="36:36" x14ac:dyDescent="0.25">
      <c r="AJ1766" s="97">
        <v>869.5</v>
      </c>
    </row>
    <row r="1767" spans="36:36" x14ac:dyDescent="0.25">
      <c r="AJ1767" s="98">
        <v>870</v>
      </c>
    </row>
    <row r="1768" spans="36:36" x14ac:dyDescent="0.25">
      <c r="AJ1768" s="98">
        <v>870.5</v>
      </c>
    </row>
    <row r="1769" spans="36:36" x14ac:dyDescent="0.25">
      <c r="AJ1769" s="98">
        <v>871</v>
      </c>
    </row>
    <row r="1770" spans="36:36" x14ac:dyDescent="0.25">
      <c r="AJ1770" s="97">
        <v>871.5</v>
      </c>
    </row>
    <row r="1771" spans="36:36" x14ac:dyDescent="0.25">
      <c r="AJ1771" s="98">
        <v>872</v>
      </c>
    </row>
    <row r="1772" spans="36:36" x14ac:dyDescent="0.25">
      <c r="AJ1772" s="98">
        <v>872.5</v>
      </c>
    </row>
    <row r="1773" spans="36:36" x14ac:dyDescent="0.25">
      <c r="AJ1773" s="98">
        <v>873</v>
      </c>
    </row>
    <row r="1774" spans="36:36" x14ac:dyDescent="0.25">
      <c r="AJ1774" s="97">
        <v>873.5</v>
      </c>
    </row>
    <row r="1775" spans="36:36" x14ac:dyDescent="0.25">
      <c r="AJ1775" s="98">
        <v>874</v>
      </c>
    </row>
    <row r="1776" spans="36:36" x14ac:dyDescent="0.25">
      <c r="AJ1776" s="98">
        <v>874.5</v>
      </c>
    </row>
    <row r="1777" spans="36:36" x14ac:dyDescent="0.25">
      <c r="AJ1777" s="98">
        <v>875</v>
      </c>
    </row>
    <row r="1778" spans="36:36" x14ac:dyDescent="0.25">
      <c r="AJ1778" s="97">
        <v>875.5</v>
      </c>
    </row>
    <row r="1779" spans="36:36" x14ac:dyDescent="0.25">
      <c r="AJ1779" s="98">
        <v>876</v>
      </c>
    </row>
    <row r="1780" spans="36:36" x14ac:dyDescent="0.25">
      <c r="AJ1780" s="98">
        <v>876.5</v>
      </c>
    </row>
    <row r="1781" spans="36:36" x14ac:dyDescent="0.25">
      <c r="AJ1781" s="98">
        <v>877</v>
      </c>
    </row>
    <row r="1782" spans="36:36" x14ac:dyDescent="0.25">
      <c r="AJ1782" s="97">
        <v>877.5</v>
      </c>
    </row>
    <row r="1783" spans="36:36" x14ac:dyDescent="0.25">
      <c r="AJ1783" s="98">
        <v>878</v>
      </c>
    </row>
    <row r="1784" spans="36:36" x14ac:dyDescent="0.25">
      <c r="AJ1784" s="98">
        <v>878.5</v>
      </c>
    </row>
    <row r="1785" spans="36:36" x14ac:dyDescent="0.25">
      <c r="AJ1785" s="98">
        <v>879</v>
      </c>
    </row>
    <row r="1786" spans="36:36" x14ac:dyDescent="0.25">
      <c r="AJ1786" s="97">
        <v>879.5</v>
      </c>
    </row>
    <row r="1787" spans="36:36" x14ac:dyDescent="0.25">
      <c r="AJ1787" s="98">
        <v>880</v>
      </c>
    </row>
    <row r="1788" spans="36:36" x14ac:dyDescent="0.25">
      <c r="AJ1788" s="98">
        <v>880.5</v>
      </c>
    </row>
    <row r="1789" spans="36:36" x14ac:dyDescent="0.25">
      <c r="AJ1789" s="98">
        <v>881</v>
      </c>
    </row>
    <row r="1790" spans="36:36" x14ac:dyDescent="0.25">
      <c r="AJ1790" s="97">
        <v>881.5</v>
      </c>
    </row>
    <row r="1791" spans="36:36" x14ac:dyDescent="0.25">
      <c r="AJ1791" s="98">
        <v>882</v>
      </c>
    </row>
    <row r="1792" spans="36:36" x14ac:dyDescent="0.25">
      <c r="AJ1792" s="98">
        <v>882.5</v>
      </c>
    </row>
    <row r="1793" spans="36:36" x14ac:dyDescent="0.25">
      <c r="AJ1793" s="98">
        <v>883</v>
      </c>
    </row>
    <row r="1794" spans="36:36" x14ac:dyDescent="0.25">
      <c r="AJ1794" s="97">
        <v>883.5</v>
      </c>
    </row>
    <row r="1795" spans="36:36" x14ac:dyDescent="0.25">
      <c r="AJ1795" s="98">
        <v>884</v>
      </c>
    </row>
    <row r="1796" spans="36:36" x14ac:dyDescent="0.25">
      <c r="AJ1796" s="98">
        <v>884.5</v>
      </c>
    </row>
    <row r="1797" spans="36:36" x14ac:dyDescent="0.25">
      <c r="AJ1797" s="98">
        <v>885</v>
      </c>
    </row>
    <row r="1798" spans="36:36" x14ac:dyDescent="0.25">
      <c r="AJ1798" s="97">
        <v>885.5</v>
      </c>
    </row>
    <row r="1799" spans="36:36" x14ac:dyDescent="0.25">
      <c r="AJ1799" s="98">
        <v>886</v>
      </c>
    </row>
    <row r="1800" spans="36:36" x14ac:dyDescent="0.25">
      <c r="AJ1800" s="98">
        <v>886.5</v>
      </c>
    </row>
    <row r="1801" spans="36:36" x14ac:dyDescent="0.25">
      <c r="AJ1801" s="98">
        <v>887</v>
      </c>
    </row>
    <row r="1802" spans="36:36" x14ac:dyDescent="0.25">
      <c r="AJ1802" s="97">
        <v>887.5</v>
      </c>
    </row>
    <row r="1803" spans="36:36" x14ac:dyDescent="0.25">
      <c r="AJ1803" s="98">
        <v>888</v>
      </c>
    </row>
    <row r="1804" spans="36:36" x14ac:dyDescent="0.25">
      <c r="AJ1804" s="98">
        <v>888.5</v>
      </c>
    </row>
    <row r="1805" spans="36:36" x14ac:dyDescent="0.25">
      <c r="AJ1805" s="98">
        <v>889</v>
      </c>
    </row>
    <row r="1806" spans="36:36" x14ac:dyDescent="0.25">
      <c r="AJ1806" s="97">
        <v>889.5</v>
      </c>
    </row>
    <row r="1807" spans="36:36" x14ac:dyDescent="0.25">
      <c r="AJ1807" s="98">
        <v>890</v>
      </c>
    </row>
    <row r="1808" spans="36:36" x14ac:dyDescent="0.25">
      <c r="AJ1808" s="98">
        <v>890.5</v>
      </c>
    </row>
    <row r="1809" spans="36:36" x14ac:dyDescent="0.25">
      <c r="AJ1809" s="98">
        <v>891</v>
      </c>
    </row>
    <row r="1810" spans="36:36" x14ac:dyDescent="0.25">
      <c r="AJ1810" s="97">
        <v>891.5</v>
      </c>
    </row>
    <row r="1811" spans="36:36" x14ac:dyDescent="0.25">
      <c r="AJ1811" s="98">
        <v>892</v>
      </c>
    </row>
    <row r="1812" spans="36:36" x14ac:dyDescent="0.25">
      <c r="AJ1812" s="98">
        <v>892.5</v>
      </c>
    </row>
    <row r="1813" spans="36:36" x14ac:dyDescent="0.25">
      <c r="AJ1813" s="98">
        <v>893</v>
      </c>
    </row>
    <row r="1814" spans="36:36" x14ac:dyDescent="0.25">
      <c r="AJ1814" s="97">
        <v>893.5</v>
      </c>
    </row>
    <row r="1815" spans="36:36" x14ac:dyDescent="0.25">
      <c r="AJ1815" s="98">
        <v>894</v>
      </c>
    </row>
    <row r="1816" spans="36:36" x14ac:dyDescent="0.25">
      <c r="AJ1816" s="98">
        <v>894.5</v>
      </c>
    </row>
    <row r="1817" spans="36:36" x14ac:dyDescent="0.25">
      <c r="AJ1817" s="98">
        <v>895</v>
      </c>
    </row>
    <row r="1818" spans="36:36" x14ac:dyDescent="0.25">
      <c r="AJ1818" s="97">
        <v>895.5</v>
      </c>
    </row>
    <row r="1819" spans="36:36" x14ac:dyDescent="0.25">
      <c r="AJ1819" s="98">
        <v>896</v>
      </c>
    </row>
    <row r="1820" spans="36:36" x14ac:dyDescent="0.25">
      <c r="AJ1820" s="98">
        <v>896.5</v>
      </c>
    </row>
    <row r="1821" spans="36:36" x14ac:dyDescent="0.25">
      <c r="AJ1821" s="98">
        <v>897</v>
      </c>
    </row>
    <row r="1822" spans="36:36" x14ac:dyDescent="0.25">
      <c r="AJ1822" s="97">
        <v>897.5</v>
      </c>
    </row>
    <row r="1823" spans="36:36" x14ac:dyDescent="0.25">
      <c r="AJ1823" s="98">
        <v>898</v>
      </c>
    </row>
    <row r="1824" spans="36:36" x14ac:dyDescent="0.25">
      <c r="AJ1824" s="98">
        <v>898.5</v>
      </c>
    </row>
    <row r="1825" spans="36:36" x14ac:dyDescent="0.25">
      <c r="AJ1825" s="98">
        <v>899</v>
      </c>
    </row>
    <row r="1826" spans="36:36" x14ac:dyDescent="0.25">
      <c r="AJ1826" s="97">
        <v>899.5</v>
      </c>
    </row>
    <row r="1827" spans="36:36" x14ac:dyDescent="0.25">
      <c r="AJ1827" s="98">
        <v>900</v>
      </c>
    </row>
    <row r="1828" spans="36:36" x14ac:dyDescent="0.25">
      <c r="AJ1828" s="98">
        <v>900.5</v>
      </c>
    </row>
    <row r="1829" spans="36:36" x14ac:dyDescent="0.25">
      <c r="AJ1829" s="98">
        <v>901</v>
      </c>
    </row>
    <row r="1830" spans="36:36" x14ac:dyDescent="0.25">
      <c r="AJ1830" s="97">
        <v>901.5</v>
      </c>
    </row>
    <row r="1831" spans="36:36" x14ac:dyDescent="0.25">
      <c r="AJ1831" s="98">
        <v>902</v>
      </c>
    </row>
    <row r="1832" spans="36:36" x14ac:dyDescent="0.25">
      <c r="AJ1832" s="98">
        <v>902.5</v>
      </c>
    </row>
    <row r="1833" spans="36:36" x14ac:dyDescent="0.25">
      <c r="AJ1833" s="98">
        <v>903</v>
      </c>
    </row>
    <row r="1834" spans="36:36" x14ac:dyDescent="0.25">
      <c r="AJ1834" s="97">
        <v>903.5</v>
      </c>
    </row>
    <row r="1835" spans="36:36" x14ac:dyDescent="0.25">
      <c r="AJ1835" s="98">
        <v>904</v>
      </c>
    </row>
    <row r="1836" spans="36:36" x14ac:dyDescent="0.25">
      <c r="AJ1836" s="98">
        <v>904.5</v>
      </c>
    </row>
    <row r="1837" spans="36:36" x14ac:dyDescent="0.25">
      <c r="AJ1837" s="98">
        <v>905</v>
      </c>
    </row>
    <row r="1838" spans="36:36" x14ac:dyDescent="0.25">
      <c r="AJ1838" s="97">
        <v>905.5</v>
      </c>
    </row>
    <row r="1839" spans="36:36" x14ac:dyDescent="0.25">
      <c r="AJ1839" s="98">
        <v>906</v>
      </c>
    </row>
    <row r="1840" spans="36:36" x14ac:dyDescent="0.25">
      <c r="AJ1840" s="98">
        <v>906.5</v>
      </c>
    </row>
    <row r="1841" spans="36:36" x14ac:dyDescent="0.25">
      <c r="AJ1841" s="98">
        <v>907</v>
      </c>
    </row>
    <row r="1842" spans="36:36" x14ac:dyDescent="0.25">
      <c r="AJ1842" s="97">
        <v>907.5</v>
      </c>
    </row>
    <row r="1843" spans="36:36" x14ac:dyDescent="0.25">
      <c r="AJ1843" s="98">
        <v>908</v>
      </c>
    </row>
    <row r="1844" spans="36:36" x14ac:dyDescent="0.25">
      <c r="AJ1844" s="98">
        <v>908.5</v>
      </c>
    </row>
    <row r="1845" spans="36:36" x14ac:dyDescent="0.25">
      <c r="AJ1845" s="98">
        <v>909</v>
      </c>
    </row>
    <row r="1846" spans="36:36" x14ac:dyDescent="0.25">
      <c r="AJ1846" s="97">
        <v>909.5</v>
      </c>
    </row>
    <row r="1847" spans="36:36" x14ac:dyDescent="0.25">
      <c r="AJ1847" s="98">
        <v>910</v>
      </c>
    </row>
    <row r="1848" spans="36:36" x14ac:dyDescent="0.25">
      <c r="AJ1848" s="98">
        <v>910.5</v>
      </c>
    </row>
    <row r="1849" spans="36:36" x14ac:dyDescent="0.25">
      <c r="AJ1849" s="98">
        <v>911</v>
      </c>
    </row>
    <row r="1850" spans="36:36" x14ac:dyDescent="0.25">
      <c r="AJ1850" s="97">
        <v>911.5</v>
      </c>
    </row>
    <row r="1851" spans="36:36" x14ac:dyDescent="0.25">
      <c r="AJ1851" s="98">
        <v>912</v>
      </c>
    </row>
    <row r="1852" spans="36:36" x14ac:dyDescent="0.25">
      <c r="AJ1852" s="98">
        <v>912.5</v>
      </c>
    </row>
    <row r="1853" spans="36:36" x14ac:dyDescent="0.25">
      <c r="AJ1853" s="98">
        <v>913</v>
      </c>
    </row>
    <row r="1854" spans="36:36" x14ac:dyDescent="0.25">
      <c r="AJ1854" s="97">
        <v>913.5</v>
      </c>
    </row>
    <row r="1855" spans="36:36" x14ac:dyDescent="0.25">
      <c r="AJ1855" s="98">
        <v>914</v>
      </c>
    </row>
    <row r="1856" spans="36:36" x14ac:dyDescent="0.25">
      <c r="AJ1856" s="98">
        <v>914.5</v>
      </c>
    </row>
    <row r="1857" spans="36:36" x14ac:dyDescent="0.25">
      <c r="AJ1857" s="98">
        <v>915</v>
      </c>
    </row>
    <row r="1858" spans="36:36" x14ac:dyDescent="0.25">
      <c r="AJ1858" s="97">
        <v>915.5</v>
      </c>
    </row>
    <row r="1859" spans="36:36" x14ac:dyDescent="0.25">
      <c r="AJ1859" s="98">
        <v>916</v>
      </c>
    </row>
    <row r="1860" spans="36:36" x14ac:dyDescent="0.25">
      <c r="AJ1860" s="98">
        <v>916.5</v>
      </c>
    </row>
    <row r="1861" spans="36:36" x14ac:dyDescent="0.25">
      <c r="AJ1861" s="98">
        <v>917</v>
      </c>
    </row>
    <row r="1862" spans="36:36" x14ac:dyDescent="0.25">
      <c r="AJ1862" s="97">
        <v>917.5</v>
      </c>
    </row>
    <row r="1863" spans="36:36" x14ac:dyDescent="0.25">
      <c r="AJ1863" s="98">
        <v>918</v>
      </c>
    </row>
    <row r="1864" spans="36:36" x14ac:dyDescent="0.25">
      <c r="AJ1864" s="98">
        <v>918.5</v>
      </c>
    </row>
    <row r="1865" spans="36:36" x14ac:dyDescent="0.25">
      <c r="AJ1865" s="98">
        <v>919</v>
      </c>
    </row>
    <row r="1866" spans="36:36" x14ac:dyDescent="0.25">
      <c r="AJ1866" s="97">
        <v>919.5</v>
      </c>
    </row>
    <row r="1867" spans="36:36" x14ac:dyDescent="0.25">
      <c r="AJ1867" s="98">
        <v>920</v>
      </c>
    </row>
    <row r="1868" spans="36:36" x14ac:dyDescent="0.25">
      <c r="AJ1868" s="98">
        <v>920.5</v>
      </c>
    </row>
    <row r="1869" spans="36:36" x14ac:dyDescent="0.25">
      <c r="AJ1869" s="98">
        <v>921</v>
      </c>
    </row>
    <row r="1870" spans="36:36" x14ac:dyDescent="0.25">
      <c r="AJ1870" s="97">
        <v>921.5</v>
      </c>
    </row>
    <row r="1871" spans="36:36" x14ac:dyDescent="0.25">
      <c r="AJ1871" s="98">
        <v>922</v>
      </c>
    </row>
    <row r="1872" spans="36:36" x14ac:dyDescent="0.25">
      <c r="AJ1872" s="98">
        <v>922.5</v>
      </c>
    </row>
    <row r="1873" spans="36:36" x14ac:dyDescent="0.25">
      <c r="AJ1873" s="98">
        <v>923</v>
      </c>
    </row>
    <row r="1874" spans="36:36" x14ac:dyDescent="0.25">
      <c r="AJ1874" s="97">
        <v>923.5</v>
      </c>
    </row>
    <row r="1875" spans="36:36" x14ac:dyDescent="0.25">
      <c r="AJ1875" s="98">
        <v>924</v>
      </c>
    </row>
    <row r="1876" spans="36:36" x14ac:dyDescent="0.25">
      <c r="AJ1876" s="98">
        <v>924.5</v>
      </c>
    </row>
    <row r="1877" spans="36:36" x14ac:dyDescent="0.25">
      <c r="AJ1877" s="98">
        <v>925</v>
      </c>
    </row>
    <row r="1878" spans="36:36" x14ac:dyDescent="0.25">
      <c r="AJ1878" s="97">
        <v>925.5</v>
      </c>
    </row>
    <row r="1879" spans="36:36" x14ac:dyDescent="0.25">
      <c r="AJ1879" s="98">
        <v>926</v>
      </c>
    </row>
    <row r="1880" spans="36:36" x14ac:dyDescent="0.25">
      <c r="AJ1880" s="98">
        <v>926.5</v>
      </c>
    </row>
    <row r="1881" spans="36:36" x14ac:dyDescent="0.25">
      <c r="AJ1881" s="98">
        <v>927</v>
      </c>
    </row>
    <row r="1882" spans="36:36" x14ac:dyDescent="0.25">
      <c r="AJ1882" s="97">
        <v>927.5</v>
      </c>
    </row>
    <row r="1883" spans="36:36" x14ac:dyDescent="0.25">
      <c r="AJ1883" s="98">
        <v>928</v>
      </c>
    </row>
    <row r="1884" spans="36:36" x14ac:dyDescent="0.25">
      <c r="AJ1884" s="98">
        <v>928.5</v>
      </c>
    </row>
    <row r="1885" spans="36:36" x14ac:dyDescent="0.25">
      <c r="AJ1885" s="98">
        <v>929</v>
      </c>
    </row>
    <row r="1886" spans="36:36" x14ac:dyDescent="0.25">
      <c r="AJ1886" s="97">
        <v>929.5</v>
      </c>
    </row>
    <row r="1887" spans="36:36" x14ac:dyDescent="0.25">
      <c r="AJ1887" s="98">
        <v>930</v>
      </c>
    </row>
    <row r="1888" spans="36:36" x14ac:dyDescent="0.25">
      <c r="AJ1888" s="98">
        <v>930.5</v>
      </c>
    </row>
    <row r="1889" spans="36:36" x14ac:dyDescent="0.25">
      <c r="AJ1889" s="98">
        <v>931</v>
      </c>
    </row>
    <row r="1890" spans="36:36" x14ac:dyDescent="0.25">
      <c r="AJ1890" s="97">
        <v>931.5</v>
      </c>
    </row>
    <row r="1891" spans="36:36" x14ac:dyDescent="0.25">
      <c r="AJ1891" s="98">
        <v>932</v>
      </c>
    </row>
    <row r="1892" spans="36:36" x14ac:dyDescent="0.25">
      <c r="AJ1892" s="98">
        <v>932.5</v>
      </c>
    </row>
    <row r="1893" spans="36:36" x14ac:dyDescent="0.25">
      <c r="AJ1893" s="98">
        <v>933</v>
      </c>
    </row>
    <row r="1894" spans="36:36" x14ac:dyDescent="0.25">
      <c r="AJ1894" s="97">
        <v>933.5</v>
      </c>
    </row>
    <row r="1895" spans="36:36" x14ac:dyDescent="0.25">
      <c r="AJ1895" s="98">
        <v>934</v>
      </c>
    </row>
    <row r="1896" spans="36:36" x14ac:dyDescent="0.25">
      <c r="AJ1896" s="98">
        <v>934.5</v>
      </c>
    </row>
    <row r="1897" spans="36:36" x14ac:dyDescent="0.25">
      <c r="AJ1897" s="98">
        <v>935</v>
      </c>
    </row>
    <row r="1898" spans="36:36" x14ac:dyDescent="0.25">
      <c r="AJ1898" s="97">
        <v>935.5</v>
      </c>
    </row>
    <row r="1899" spans="36:36" x14ac:dyDescent="0.25">
      <c r="AJ1899" s="98">
        <v>936</v>
      </c>
    </row>
    <row r="1900" spans="36:36" x14ac:dyDescent="0.25">
      <c r="AJ1900" s="98">
        <v>936.5</v>
      </c>
    </row>
    <row r="1901" spans="36:36" x14ac:dyDescent="0.25">
      <c r="AJ1901" s="98">
        <v>937</v>
      </c>
    </row>
    <row r="1902" spans="36:36" x14ac:dyDescent="0.25">
      <c r="AJ1902" s="97">
        <v>937.5</v>
      </c>
    </row>
    <row r="1903" spans="36:36" x14ac:dyDescent="0.25">
      <c r="AJ1903" s="98">
        <v>938</v>
      </c>
    </row>
    <row r="1904" spans="36:36" x14ac:dyDescent="0.25">
      <c r="AJ1904" s="98">
        <v>938.5</v>
      </c>
    </row>
    <row r="1905" spans="36:36" x14ac:dyDescent="0.25">
      <c r="AJ1905" s="98">
        <v>939</v>
      </c>
    </row>
    <row r="1906" spans="36:36" x14ac:dyDescent="0.25">
      <c r="AJ1906" s="97">
        <v>939.5</v>
      </c>
    </row>
    <row r="1907" spans="36:36" x14ac:dyDescent="0.25">
      <c r="AJ1907" s="98">
        <v>940</v>
      </c>
    </row>
    <row r="1908" spans="36:36" x14ac:dyDescent="0.25">
      <c r="AJ1908" s="98">
        <v>940.5</v>
      </c>
    </row>
    <row r="1909" spans="36:36" x14ac:dyDescent="0.25">
      <c r="AJ1909" s="98">
        <v>941</v>
      </c>
    </row>
    <row r="1910" spans="36:36" x14ac:dyDescent="0.25">
      <c r="AJ1910" s="97">
        <v>941.5</v>
      </c>
    </row>
    <row r="1911" spans="36:36" x14ac:dyDescent="0.25">
      <c r="AJ1911" s="98">
        <v>942</v>
      </c>
    </row>
    <row r="1912" spans="36:36" x14ac:dyDescent="0.25">
      <c r="AJ1912" s="98">
        <v>942.5</v>
      </c>
    </row>
    <row r="1913" spans="36:36" x14ac:dyDescent="0.25">
      <c r="AJ1913" s="98">
        <v>943</v>
      </c>
    </row>
    <row r="1914" spans="36:36" x14ac:dyDescent="0.25">
      <c r="AJ1914" s="97">
        <v>943.5</v>
      </c>
    </row>
    <row r="1915" spans="36:36" x14ac:dyDescent="0.25">
      <c r="AJ1915" s="98">
        <v>944</v>
      </c>
    </row>
    <row r="1916" spans="36:36" x14ac:dyDescent="0.25">
      <c r="AJ1916" s="98">
        <v>944.5</v>
      </c>
    </row>
    <row r="1917" spans="36:36" x14ac:dyDescent="0.25">
      <c r="AJ1917" s="98">
        <v>945</v>
      </c>
    </row>
    <row r="1918" spans="36:36" x14ac:dyDescent="0.25">
      <c r="AJ1918" s="97">
        <v>945.5</v>
      </c>
    </row>
    <row r="1919" spans="36:36" x14ac:dyDescent="0.25">
      <c r="AJ1919" s="98">
        <v>946</v>
      </c>
    </row>
    <row r="1920" spans="36:36" x14ac:dyDescent="0.25">
      <c r="AJ1920" s="98">
        <v>946.5</v>
      </c>
    </row>
    <row r="1921" spans="36:36" x14ac:dyDescent="0.25">
      <c r="AJ1921" s="98">
        <v>947</v>
      </c>
    </row>
    <row r="1922" spans="36:36" x14ac:dyDescent="0.25">
      <c r="AJ1922" s="97">
        <v>947.5</v>
      </c>
    </row>
    <row r="1923" spans="36:36" x14ac:dyDescent="0.25">
      <c r="AJ1923" s="98">
        <v>948</v>
      </c>
    </row>
    <row r="1924" spans="36:36" x14ac:dyDescent="0.25">
      <c r="AJ1924" s="98">
        <v>948.5</v>
      </c>
    </row>
    <row r="1925" spans="36:36" x14ac:dyDescent="0.25">
      <c r="AJ1925" s="98">
        <v>949</v>
      </c>
    </row>
    <row r="1926" spans="36:36" x14ac:dyDescent="0.25">
      <c r="AJ1926" s="97">
        <v>949.5</v>
      </c>
    </row>
    <row r="1927" spans="36:36" x14ac:dyDescent="0.25">
      <c r="AJ1927" s="98">
        <v>950</v>
      </c>
    </row>
    <row r="1928" spans="36:36" x14ac:dyDescent="0.25">
      <c r="AJ1928" s="98">
        <v>950.5</v>
      </c>
    </row>
    <row r="1929" spans="36:36" x14ac:dyDescent="0.25">
      <c r="AJ1929" s="98">
        <v>951</v>
      </c>
    </row>
    <row r="1930" spans="36:36" x14ac:dyDescent="0.25">
      <c r="AJ1930" s="97">
        <v>951.5</v>
      </c>
    </row>
    <row r="1931" spans="36:36" x14ac:dyDescent="0.25">
      <c r="AJ1931" s="98">
        <v>952</v>
      </c>
    </row>
    <row r="1932" spans="36:36" x14ac:dyDescent="0.25">
      <c r="AJ1932" s="98">
        <v>952.5</v>
      </c>
    </row>
    <row r="1933" spans="36:36" x14ac:dyDescent="0.25">
      <c r="AJ1933" s="98">
        <v>953</v>
      </c>
    </row>
    <row r="1934" spans="36:36" x14ac:dyDescent="0.25">
      <c r="AJ1934" s="97">
        <v>953.5</v>
      </c>
    </row>
    <row r="1935" spans="36:36" x14ac:dyDescent="0.25">
      <c r="AJ1935" s="98">
        <v>954</v>
      </c>
    </row>
    <row r="1936" spans="36:36" x14ac:dyDescent="0.25">
      <c r="AJ1936" s="98">
        <v>954.5</v>
      </c>
    </row>
    <row r="1937" spans="36:36" x14ac:dyDescent="0.25">
      <c r="AJ1937" s="98">
        <v>955</v>
      </c>
    </row>
    <row r="1938" spans="36:36" x14ac:dyDescent="0.25">
      <c r="AJ1938" s="97">
        <v>955.5</v>
      </c>
    </row>
    <row r="1939" spans="36:36" x14ac:dyDescent="0.25">
      <c r="AJ1939" s="98">
        <v>956</v>
      </c>
    </row>
    <row r="1940" spans="36:36" x14ac:dyDescent="0.25">
      <c r="AJ1940" s="98">
        <v>956.5</v>
      </c>
    </row>
    <row r="1941" spans="36:36" x14ac:dyDescent="0.25">
      <c r="AJ1941" s="98">
        <v>957</v>
      </c>
    </row>
    <row r="1942" spans="36:36" x14ac:dyDescent="0.25">
      <c r="AJ1942" s="97">
        <v>957.5</v>
      </c>
    </row>
    <row r="1943" spans="36:36" x14ac:dyDescent="0.25">
      <c r="AJ1943" s="98">
        <v>958</v>
      </c>
    </row>
    <row r="1944" spans="36:36" x14ac:dyDescent="0.25">
      <c r="AJ1944" s="98">
        <v>958.5</v>
      </c>
    </row>
    <row r="1945" spans="36:36" x14ac:dyDescent="0.25">
      <c r="AJ1945" s="98">
        <v>959</v>
      </c>
    </row>
    <row r="1946" spans="36:36" x14ac:dyDescent="0.25">
      <c r="AJ1946" s="97">
        <v>959.5</v>
      </c>
    </row>
    <row r="1947" spans="36:36" x14ac:dyDescent="0.25">
      <c r="AJ1947" s="98">
        <v>960</v>
      </c>
    </row>
    <row r="1948" spans="36:36" x14ac:dyDescent="0.25">
      <c r="AJ1948" s="98">
        <v>960.5</v>
      </c>
    </row>
    <row r="1949" spans="36:36" x14ac:dyDescent="0.25">
      <c r="AJ1949" s="98">
        <v>961</v>
      </c>
    </row>
    <row r="1950" spans="36:36" x14ac:dyDescent="0.25">
      <c r="AJ1950" s="97">
        <v>961.5</v>
      </c>
    </row>
    <row r="1951" spans="36:36" x14ac:dyDescent="0.25">
      <c r="AJ1951" s="98">
        <v>962</v>
      </c>
    </row>
    <row r="1952" spans="36:36" x14ac:dyDescent="0.25">
      <c r="AJ1952" s="98">
        <v>962.5</v>
      </c>
    </row>
    <row r="1953" spans="36:36" x14ac:dyDescent="0.25">
      <c r="AJ1953" s="98">
        <v>963</v>
      </c>
    </row>
    <row r="1954" spans="36:36" x14ac:dyDescent="0.25">
      <c r="AJ1954" s="97">
        <v>963.5</v>
      </c>
    </row>
    <row r="1955" spans="36:36" x14ac:dyDescent="0.25">
      <c r="AJ1955" s="98">
        <v>964</v>
      </c>
    </row>
    <row r="1956" spans="36:36" x14ac:dyDescent="0.25">
      <c r="AJ1956" s="98">
        <v>964.5</v>
      </c>
    </row>
    <row r="1957" spans="36:36" x14ac:dyDescent="0.25">
      <c r="AJ1957" s="98">
        <v>965</v>
      </c>
    </row>
    <row r="1958" spans="36:36" x14ac:dyDescent="0.25">
      <c r="AJ1958" s="97">
        <v>965.5</v>
      </c>
    </row>
    <row r="1959" spans="36:36" x14ac:dyDescent="0.25">
      <c r="AJ1959" s="98">
        <v>966</v>
      </c>
    </row>
    <row r="1960" spans="36:36" x14ac:dyDescent="0.25">
      <c r="AJ1960" s="98">
        <v>966.5</v>
      </c>
    </row>
    <row r="1961" spans="36:36" x14ac:dyDescent="0.25">
      <c r="AJ1961" s="98">
        <v>967</v>
      </c>
    </row>
    <row r="1962" spans="36:36" x14ac:dyDescent="0.25">
      <c r="AJ1962" s="97">
        <v>967.5</v>
      </c>
    </row>
    <row r="1963" spans="36:36" x14ac:dyDescent="0.25">
      <c r="AJ1963" s="98">
        <v>968</v>
      </c>
    </row>
    <row r="1964" spans="36:36" x14ac:dyDescent="0.25">
      <c r="AJ1964" s="98">
        <v>968.5</v>
      </c>
    </row>
    <row r="1965" spans="36:36" x14ac:dyDescent="0.25">
      <c r="AJ1965" s="98">
        <v>969</v>
      </c>
    </row>
    <row r="1966" spans="36:36" x14ac:dyDescent="0.25">
      <c r="AJ1966" s="97">
        <v>969.5</v>
      </c>
    </row>
    <row r="1967" spans="36:36" x14ac:dyDescent="0.25">
      <c r="AJ1967" s="98">
        <v>970</v>
      </c>
    </row>
    <row r="1968" spans="36:36" x14ac:dyDescent="0.25">
      <c r="AJ1968" s="98">
        <v>970.5</v>
      </c>
    </row>
    <row r="1969" spans="36:36" x14ac:dyDescent="0.25">
      <c r="AJ1969" s="98">
        <v>971</v>
      </c>
    </row>
    <row r="1970" spans="36:36" x14ac:dyDescent="0.25">
      <c r="AJ1970" s="97">
        <v>971.5</v>
      </c>
    </row>
    <row r="1971" spans="36:36" x14ac:dyDescent="0.25">
      <c r="AJ1971" s="98">
        <v>972</v>
      </c>
    </row>
    <row r="1972" spans="36:36" x14ac:dyDescent="0.25">
      <c r="AJ1972" s="98">
        <v>972.5</v>
      </c>
    </row>
    <row r="1973" spans="36:36" x14ac:dyDescent="0.25">
      <c r="AJ1973" s="98">
        <v>973</v>
      </c>
    </row>
    <row r="1974" spans="36:36" x14ac:dyDescent="0.25">
      <c r="AJ1974" s="97">
        <v>973.5</v>
      </c>
    </row>
    <row r="1975" spans="36:36" x14ac:dyDescent="0.25">
      <c r="AJ1975" s="98">
        <v>974</v>
      </c>
    </row>
    <row r="1976" spans="36:36" x14ac:dyDescent="0.25">
      <c r="AJ1976" s="98">
        <v>974.5</v>
      </c>
    </row>
    <row r="1977" spans="36:36" x14ac:dyDescent="0.25">
      <c r="AJ1977" s="98">
        <v>975</v>
      </c>
    </row>
    <row r="1978" spans="36:36" x14ac:dyDescent="0.25">
      <c r="AJ1978" s="97">
        <v>975.5</v>
      </c>
    </row>
    <row r="1979" spans="36:36" x14ac:dyDescent="0.25">
      <c r="AJ1979" s="98">
        <v>976</v>
      </c>
    </row>
    <row r="1980" spans="36:36" x14ac:dyDescent="0.25">
      <c r="AJ1980" s="98">
        <v>976.5</v>
      </c>
    </row>
    <row r="1981" spans="36:36" x14ac:dyDescent="0.25">
      <c r="AJ1981" s="98">
        <v>977</v>
      </c>
    </row>
    <row r="1982" spans="36:36" x14ac:dyDescent="0.25">
      <c r="AJ1982" s="97">
        <v>977.5</v>
      </c>
    </row>
    <row r="1983" spans="36:36" x14ac:dyDescent="0.25">
      <c r="AJ1983" s="98">
        <v>978</v>
      </c>
    </row>
    <row r="1984" spans="36:36" x14ac:dyDescent="0.25">
      <c r="AJ1984" s="98">
        <v>978.5</v>
      </c>
    </row>
    <row r="1985" spans="36:36" x14ac:dyDescent="0.25">
      <c r="AJ1985" s="98">
        <v>979</v>
      </c>
    </row>
    <row r="1986" spans="36:36" x14ac:dyDescent="0.25">
      <c r="AJ1986" s="97">
        <v>979.5</v>
      </c>
    </row>
    <row r="1987" spans="36:36" x14ac:dyDescent="0.25">
      <c r="AJ1987" s="98">
        <v>980</v>
      </c>
    </row>
    <row r="1988" spans="36:36" x14ac:dyDescent="0.25">
      <c r="AJ1988" s="98">
        <v>980.5</v>
      </c>
    </row>
    <row r="1989" spans="36:36" x14ac:dyDescent="0.25">
      <c r="AJ1989" s="98">
        <v>981</v>
      </c>
    </row>
    <row r="1990" spans="36:36" x14ac:dyDescent="0.25">
      <c r="AJ1990" s="97">
        <v>981.5</v>
      </c>
    </row>
    <row r="1991" spans="36:36" x14ac:dyDescent="0.25">
      <c r="AJ1991" s="98">
        <v>982</v>
      </c>
    </row>
    <row r="1992" spans="36:36" x14ac:dyDescent="0.25">
      <c r="AJ1992" s="98">
        <v>982.5</v>
      </c>
    </row>
    <row r="1993" spans="36:36" x14ac:dyDescent="0.25">
      <c r="AJ1993" s="98">
        <v>983</v>
      </c>
    </row>
    <row r="1994" spans="36:36" x14ac:dyDescent="0.25">
      <c r="AJ1994" s="97">
        <v>983.5</v>
      </c>
    </row>
    <row r="1995" spans="36:36" x14ac:dyDescent="0.25">
      <c r="AJ1995" s="98">
        <v>984</v>
      </c>
    </row>
    <row r="1996" spans="36:36" x14ac:dyDescent="0.25">
      <c r="AJ1996" s="98">
        <v>984.5</v>
      </c>
    </row>
    <row r="1997" spans="36:36" x14ac:dyDescent="0.25">
      <c r="AJ1997" s="98">
        <v>985</v>
      </c>
    </row>
    <row r="1998" spans="36:36" x14ac:dyDescent="0.25">
      <c r="AJ1998" s="97">
        <v>985.5</v>
      </c>
    </row>
    <row r="1999" spans="36:36" x14ac:dyDescent="0.25">
      <c r="AJ1999" s="98">
        <v>986</v>
      </c>
    </row>
    <row r="2000" spans="36:36" x14ac:dyDescent="0.25">
      <c r="AJ2000" s="98">
        <v>986.5</v>
      </c>
    </row>
    <row r="2001" spans="36:36" x14ac:dyDescent="0.25">
      <c r="AJ2001" s="98">
        <v>987</v>
      </c>
    </row>
    <row r="2002" spans="36:36" x14ac:dyDescent="0.25">
      <c r="AJ2002" s="97">
        <v>987.5</v>
      </c>
    </row>
    <row r="2003" spans="36:36" x14ac:dyDescent="0.25">
      <c r="AJ2003" s="98">
        <v>988</v>
      </c>
    </row>
    <row r="2004" spans="36:36" x14ac:dyDescent="0.25">
      <c r="AJ2004" s="98">
        <v>988.5</v>
      </c>
    </row>
    <row r="2005" spans="36:36" x14ac:dyDescent="0.25">
      <c r="AJ2005" s="98">
        <v>989</v>
      </c>
    </row>
    <row r="2006" spans="36:36" x14ac:dyDescent="0.25">
      <c r="AJ2006" s="97">
        <v>989.5</v>
      </c>
    </row>
    <row r="2007" spans="36:36" x14ac:dyDescent="0.25">
      <c r="AJ2007" s="98">
        <v>990</v>
      </c>
    </row>
    <row r="2008" spans="36:36" x14ac:dyDescent="0.25">
      <c r="AJ2008" s="98">
        <v>990.5</v>
      </c>
    </row>
    <row r="2009" spans="36:36" x14ac:dyDescent="0.25">
      <c r="AJ2009" s="98">
        <v>991</v>
      </c>
    </row>
    <row r="2010" spans="36:36" x14ac:dyDescent="0.25">
      <c r="AJ2010" s="97">
        <v>991.5</v>
      </c>
    </row>
    <row r="2011" spans="36:36" x14ac:dyDescent="0.25">
      <c r="AJ2011" s="98">
        <v>992</v>
      </c>
    </row>
    <row r="2012" spans="36:36" x14ac:dyDescent="0.25">
      <c r="AJ2012" s="98">
        <v>992.5</v>
      </c>
    </row>
    <row r="2013" spans="36:36" x14ac:dyDescent="0.25">
      <c r="AJ2013" s="98">
        <v>993</v>
      </c>
    </row>
    <row r="2014" spans="36:36" x14ac:dyDescent="0.25">
      <c r="AJ2014" s="97">
        <v>993.5</v>
      </c>
    </row>
    <row r="2015" spans="36:36" x14ac:dyDescent="0.25">
      <c r="AJ2015" s="98">
        <v>994</v>
      </c>
    </row>
    <row r="2016" spans="36:36" x14ac:dyDescent="0.25">
      <c r="AJ2016" s="98">
        <v>994.5</v>
      </c>
    </row>
    <row r="2017" spans="36:36" x14ac:dyDescent="0.25">
      <c r="AJ2017" s="98">
        <v>995</v>
      </c>
    </row>
    <row r="2018" spans="36:36" x14ac:dyDescent="0.25">
      <c r="AJ2018" s="97">
        <v>995.5</v>
      </c>
    </row>
    <row r="2019" spans="36:36" x14ac:dyDescent="0.25">
      <c r="AJ2019" s="98">
        <v>996</v>
      </c>
    </row>
    <row r="2020" spans="36:36" x14ac:dyDescent="0.25">
      <c r="AJ2020" s="98">
        <v>996.5</v>
      </c>
    </row>
    <row r="2021" spans="36:36" x14ac:dyDescent="0.25">
      <c r="AJ2021" s="98">
        <v>997</v>
      </c>
    </row>
    <row r="2022" spans="36:36" x14ac:dyDescent="0.25">
      <c r="AJ2022" s="97">
        <v>997.5</v>
      </c>
    </row>
    <row r="2023" spans="36:36" x14ac:dyDescent="0.25">
      <c r="AJ2023" s="98">
        <v>998</v>
      </c>
    </row>
    <row r="2024" spans="36:36" x14ac:dyDescent="0.25">
      <c r="AJ2024" s="98">
        <v>998.5</v>
      </c>
    </row>
    <row r="2025" spans="36:36" x14ac:dyDescent="0.25">
      <c r="AJ2025" s="98">
        <v>999</v>
      </c>
    </row>
    <row r="2026" spans="36:36" x14ac:dyDescent="0.25">
      <c r="AJ2026" s="97">
        <v>999.5</v>
      </c>
    </row>
    <row r="2027" spans="36:36" x14ac:dyDescent="0.25">
      <c r="AJ2027" s="98">
        <v>1000</v>
      </c>
    </row>
    <row r="2028" spans="36:36" x14ac:dyDescent="0.25">
      <c r="AJ2028" s="98">
        <v>1000.5</v>
      </c>
    </row>
    <row r="2029" spans="36:36" x14ac:dyDescent="0.25">
      <c r="AJ2029" s="98">
        <v>1001</v>
      </c>
    </row>
    <row r="2030" spans="36:36" x14ac:dyDescent="0.25">
      <c r="AJ2030" s="97">
        <v>1001.5</v>
      </c>
    </row>
    <row r="2031" spans="36:36" x14ac:dyDescent="0.25">
      <c r="AJ2031" s="98">
        <v>1002</v>
      </c>
    </row>
    <row r="2032" spans="36:36" x14ac:dyDescent="0.25">
      <c r="AJ2032" s="98">
        <v>1002.5</v>
      </c>
    </row>
    <row r="2033" spans="36:36" x14ac:dyDescent="0.25">
      <c r="AJ2033" s="98">
        <v>1003</v>
      </c>
    </row>
    <row r="2034" spans="36:36" x14ac:dyDescent="0.25">
      <c r="AJ2034" s="97">
        <v>1003.5</v>
      </c>
    </row>
    <row r="2035" spans="36:36" x14ac:dyDescent="0.25">
      <c r="AJ2035" s="98">
        <v>1004</v>
      </c>
    </row>
    <row r="2036" spans="36:36" x14ac:dyDescent="0.25">
      <c r="AJ2036" s="98">
        <v>1004.5</v>
      </c>
    </row>
    <row r="2037" spans="36:36" x14ac:dyDescent="0.25">
      <c r="AJ2037" s="98">
        <v>1005</v>
      </c>
    </row>
    <row r="2038" spans="36:36" x14ac:dyDescent="0.25">
      <c r="AJ2038" s="97">
        <v>1005.5</v>
      </c>
    </row>
    <row r="2039" spans="36:36" x14ac:dyDescent="0.25">
      <c r="AJ2039" s="98">
        <v>1006</v>
      </c>
    </row>
    <row r="2040" spans="36:36" x14ac:dyDescent="0.25">
      <c r="AJ2040" s="98">
        <v>1006.5</v>
      </c>
    </row>
    <row r="2041" spans="36:36" x14ac:dyDescent="0.25">
      <c r="AJ2041" s="98">
        <v>1007</v>
      </c>
    </row>
    <row r="2042" spans="36:36" x14ac:dyDescent="0.25">
      <c r="AJ2042" s="97">
        <v>1007.5</v>
      </c>
    </row>
    <row r="2043" spans="36:36" x14ac:dyDescent="0.25">
      <c r="AJ2043" s="98">
        <v>1008</v>
      </c>
    </row>
    <row r="2044" spans="36:36" x14ac:dyDescent="0.25">
      <c r="AJ2044" s="98">
        <v>1008.5</v>
      </c>
    </row>
    <row r="2045" spans="36:36" x14ac:dyDescent="0.25">
      <c r="AJ2045" s="98">
        <v>1009</v>
      </c>
    </row>
    <row r="2046" spans="36:36" x14ac:dyDescent="0.25">
      <c r="AJ2046" s="97">
        <v>1009.5</v>
      </c>
    </row>
    <row r="2047" spans="36:36" x14ac:dyDescent="0.25">
      <c r="AJ2047" s="98">
        <v>1010</v>
      </c>
    </row>
    <row r="2048" spans="36:36" x14ac:dyDescent="0.25">
      <c r="AJ2048" s="98">
        <v>1010.5</v>
      </c>
    </row>
    <row r="2049" spans="36:36" x14ac:dyDescent="0.25">
      <c r="AJ2049" s="98">
        <v>1011</v>
      </c>
    </row>
    <row r="2050" spans="36:36" x14ac:dyDescent="0.25">
      <c r="AJ2050" s="97">
        <v>1011.5</v>
      </c>
    </row>
    <row r="2051" spans="36:36" x14ac:dyDescent="0.25">
      <c r="AJ2051" s="98">
        <v>1012</v>
      </c>
    </row>
    <row r="2052" spans="36:36" x14ac:dyDescent="0.25">
      <c r="AJ2052" s="98">
        <v>1012.5</v>
      </c>
    </row>
    <row r="2053" spans="36:36" x14ac:dyDescent="0.25">
      <c r="AJ2053" s="98">
        <v>1013</v>
      </c>
    </row>
    <row r="2054" spans="36:36" x14ac:dyDescent="0.25">
      <c r="AJ2054" s="97">
        <v>1013.5</v>
      </c>
    </row>
    <row r="2055" spans="36:36" x14ac:dyDescent="0.25">
      <c r="AJ2055" s="98">
        <v>1014</v>
      </c>
    </row>
    <row r="2056" spans="36:36" x14ac:dyDescent="0.25">
      <c r="AJ2056" s="98">
        <v>1014.5</v>
      </c>
    </row>
    <row r="2057" spans="36:36" x14ac:dyDescent="0.25">
      <c r="AJ2057" s="98">
        <v>1015</v>
      </c>
    </row>
    <row r="2058" spans="36:36" x14ac:dyDescent="0.25">
      <c r="AJ2058" s="97">
        <v>1015.5</v>
      </c>
    </row>
    <row r="2059" spans="36:36" x14ac:dyDescent="0.25">
      <c r="AJ2059" s="98">
        <v>1016</v>
      </c>
    </row>
    <row r="2060" spans="36:36" x14ac:dyDescent="0.25">
      <c r="AJ2060" s="98">
        <v>1016.5</v>
      </c>
    </row>
    <row r="2061" spans="36:36" x14ac:dyDescent="0.25">
      <c r="AJ2061" s="98">
        <v>1017</v>
      </c>
    </row>
    <row r="2062" spans="36:36" x14ac:dyDescent="0.25">
      <c r="AJ2062" s="97">
        <v>1017.5</v>
      </c>
    </row>
    <row r="2063" spans="36:36" x14ac:dyDescent="0.25">
      <c r="AJ2063" s="98">
        <v>1018</v>
      </c>
    </row>
    <row r="2064" spans="36:36" x14ac:dyDescent="0.25">
      <c r="AJ2064" s="98">
        <v>1018.5</v>
      </c>
    </row>
    <row r="2065" spans="36:36" x14ac:dyDescent="0.25">
      <c r="AJ2065" s="98">
        <v>1019</v>
      </c>
    </row>
    <row r="2066" spans="36:36" x14ac:dyDescent="0.25">
      <c r="AJ2066" s="97">
        <v>1019.5</v>
      </c>
    </row>
    <row r="2067" spans="36:36" x14ac:dyDescent="0.25">
      <c r="AJ2067" s="98">
        <v>1020</v>
      </c>
    </row>
    <row r="2068" spans="36:36" x14ac:dyDescent="0.25">
      <c r="AJ2068" s="98">
        <v>1020.5</v>
      </c>
    </row>
    <row r="2069" spans="36:36" x14ac:dyDescent="0.25">
      <c r="AJ2069" s="98">
        <v>1021</v>
      </c>
    </row>
    <row r="2070" spans="36:36" x14ac:dyDescent="0.25">
      <c r="AJ2070" s="97">
        <v>1021.5</v>
      </c>
    </row>
    <row r="2071" spans="36:36" x14ac:dyDescent="0.25">
      <c r="AJ2071" s="98">
        <v>1022</v>
      </c>
    </row>
    <row r="2072" spans="36:36" x14ac:dyDescent="0.25">
      <c r="AJ2072" s="98">
        <v>1022.5</v>
      </c>
    </row>
    <row r="2073" spans="36:36" x14ac:dyDescent="0.25">
      <c r="AJ2073" s="98">
        <v>1023</v>
      </c>
    </row>
    <row r="2074" spans="36:36" x14ac:dyDescent="0.25">
      <c r="AJ2074" s="97">
        <v>1023.5</v>
      </c>
    </row>
    <row r="2075" spans="36:36" x14ac:dyDescent="0.25">
      <c r="AJ2075" s="98">
        <v>1024</v>
      </c>
    </row>
    <row r="2076" spans="36:36" x14ac:dyDescent="0.25">
      <c r="AJ2076" s="98">
        <v>1024.5</v>
      </c>
    </row>
    <row r="2077" spans="36:36" x14ac:dyDescent="0.25">
      <c r="AJ2077" s="98">
        <v>1025</v>
      </c>
    </row>
    <row r="2078" spans="36:36" x14ac:dyDescent="0.25">
      <c r="AJ2078" s="97">
        <v>1025.5</v>
      </c>
    </row>
    <row r="2079" spans="36:36" x14ac:dyDescent="0.25">
      <c r="AJ2079" s="98">
        <v>1026</v>
      </c>
    </row>
    <row r="2080" spans="36:36" x14ac:dyDescent="0.25">
      <c r="AJ2080" s="98">
        <v>1026.5</v>
      </c>
    </row>
    <row r="2081" spans="36:36" x14ac:dyDescent="0.25">
      <c r="AJ2081" s="98">
        <v>1027</v>
      </c>
    </row>
    <row r="2082" spans="36:36" x14ac:dyDescent="0.25">
      <c r="AJ2082" s="97">
        <v>1027.5</v>
      </c>
    </row>
    <row r="2083" spans="36:36" x14ac:dyDescent="0.25">
      <c r="AJ2083" s="98">
        <v>1028</v>
      </c>
    </row>
    <row r="2084" spans="36:36" x14ac:dyDescent="0.25">
      <c r="AJ2084" s="98">
        <v>1028.5</v>
      </c>
    </row>
    <row r="2085" spans="36:36" x14ac:dyDescent="0.25">
      <c r="AJ2085" s="98">
        <v>1029</v>
      </c>
    </row>
    <row r="2086" spans="36:36" x14ac:dyDescent="0.25">
      <c r="AJ2086" s="97">
        <v>1029.5</v>
      </c>
    </row>
    <row r="2087" spans="36:36" x14ac:dyDescent="0.25">
      <c r="AJ2087" s="98">
        <v>1030</v>
      </c>
    </row>
    <row r="2088" spans="36:36" x14ac:dyDescent="0.25">
      <c r="AJ2088" s="98">
        <v>1030.5</v>
      </c>
    </row>
    <row r="2089" spans="36:36" x14ac:dyDescent="0.25">
      <c r="AJ2089" s="98">
        <v>1031</v>
      </c>
    </row>
    <row r="2090" spans="36:36" x14ac:dyDescent="0.25">
      <c r="AJ2090" s="97">
        <v>1031.5</v>
      </c>
    </row>
    <row r="2091" spans="36:36" x14ac:dyDescent="0.25">
      <c r="AJ2091" s="98">
        <v>1032</v>
      </c>
    </row>
    <row r="2092" spans="36:36" x14ac:dyDescent="0.25">
      <c r="AJ2092" s="98">
        <v>1032.5</v>
      </c>
    </row>
    <row r="2093" spans="36:36" x14ac:dyDescent="0.25">
      <c r="AJ2093" s="98">
        <v>1033</v>
      </c>
    </row>
    <row r="2094" spans="36:36" x14ac:dyDescent="0.25">
      <c r="AJ2094" s="97">
        <v>1033.5</v>
      </c>
    </row>
    <row r="2095" spans="36:36" x14ac:dyDescent="0.25">
      <c r="AJ2095" s="98">
        <v>1034</v>
      </c>
    </row>
    <row r="2096" spans="36:36" x14ac:dyDescent="0.25">
      <c r="AJ2096" s="98">
        <v>1034.5</v>
      </c>
    </row>
    <row r="2097" spans="36:36" x14ac:dyDescent="0.25">
      <c r="AJ2097" s="98">
        <v>1035</v>
      </c>
    </row>
    <row r="2098" spans="36:36" x14ac:dyDescent="0.25">
      <c r="AJ2098" s="97">
        <v>1035.5</v>
      </c>
    </row>
    <row r="2099" spans="36:36" x14ac:dyDescent="0.25">
      <c r="AJ2099" s="98">
        <v>1036</v>
      </c>
    </row>
    <row r="2100" spans="36:36" x14ac:dyDescent="0.25">
      <c r="AJ2100" s="98">
        <v>1036.5</v>
      </c>
    </row>
    <row r="2101" spans="36:36" x14ac:dyDescent="0.25">
      <c r="AJ2101" s="98">
        <v>1037</v>
      </c>
    </row>
    <row r="2102" spans="36:36" x14ac:dyDescent="0.25">
      <c r="AJ2102" s="97">
        <v>1037.5</v>
      </c>
    </row>
    <row r="2103" spans="36:36" x14ac:dyDescent="0.25">
      <c r="AJ2103" s="98">
        <v>1038</v>
      </c>
    </row>
    <row r="2104" spans="36:36" x14ac:dyDescent="0.25">
      <c r="AJ2104" s="98">
        <v>1038.5</v>
      </c>
    </row>
    <row r="2105" spans="36:36" x14ac:dyDescent="0.25">
      <c r="AJ2105" s="98">
        <v>1039</v>
      </c>
    </row>
    <row r="2106" spans="36:36" x14ac:dyDescent="0.25">
      <c r="AJ2106" s="97">
        <v>1039.5</v>
      </c>
    </row>
    <row r="2107" spans="36:36" x14ac:dyDescent="0.25">
      <c r="AJ2107" s="98">
        <v>1040</v>
      </c>
    </row>
    <row r="2108" spans="36:36" x14ac:dyDescent="0.25">
      <c r="AJ2108" s="98">
        <v>1040.5</v>
      </c>
    </row>
    <row r="2109" spans="36:36" x14ac:dyDescent="0.25">
      <c r="AJ2109" s="98">
        <v>1041</v>
      </c>
    </row>
    <row r="2110" spans="36:36" x14ac:dyDescent="0.25">
      <c r="AJ2110" s="97">
        <v>1041.5</v>
      </c>
    </row>
    <row r="2111" spans="36:36" x14ac:dyDescent="0.25">
      <c r="AJ2111" s="98">
        <v>1042</v>
      </c>
    </row>
    <row r="2112" spans="36:36" x14ac:dyDescent="0.25">
      <c r="AJ2112" s="98">
        <v>1042.5</v>
      </c>
    </row>
    <row r="2113" spans="36:36" x14ac:dyDescent="0.25">
      <c r="AJ2113" s="98">
        <v>1043</v>
      </c>
    </row>
    <row r="2114" spans="36:36" x14ac:dyDescent="0.25">
      <c r="AJ2114" s="97">
        <v>1043.5</v>
      </c>
    </row>
    <row r="2115" spans="36:36" x14ac:dyDescent="0.25">
      <c r="AJ2115" s="98">
        <v>1044</v>
      </c>
    </row>
    <row r="2116" spans="36:36" x14ac:dyDescent="0.25">
      <c r="AJ2116" s="98">
        <v>1044.5</v>
      </c>
    </row>
    <row r="2117" spans="36:36" x14ac:dyDescent="0.25">
      <c r="AJ2117" s="98">
        <v>1045</v>
      </c>
    </row>
    <row r="2118" spans="36:36" x14ac:dyDescent="0.25">
      <c r="AJ2118" s="97">
        <v>1045.5</v>
      </c>
    </row>
    <row r="2119" spans="36:36" x14ac:dyDescent="0.25">
      <c r="AJ2119" s="98">
        <v>1046</v>
      </c>
    </row>
    <row r="2120" spans="36:36" x14ac:dyDescent="0.25">
      <c r="AJ2120" s="98">
        <v>1046.5</v>
      </c>
    </row>
    <row r="2121" spans="36:36" x14ac:dyDescent="0.25">
      <c r="AJ2121" s="98">
        <v>1047</v>
      </c>
    </row>
    <row r="2122" spans="36:36" x14ac:dyDescent="0.25">
      <c r="AJ2122" s="97">
        <v>1047.5</v>
      </c>
    </row>
    <row r="2123" spans="36:36" x14ac:dyDescent="0.25">
      <c r="AJ2123" s="98">
        <v>1048</v>
      </c>
    </row>
    <row r="2124" spans="36:36" x14ac:dyDescent="0.25">
      <c r="AJ2124" s="98">
        <v>1048.5</v>
      </c>
    </row>
    <row r="2125" spans="36:36" x14ac:dyDescent="0.25">
      <c r="AJ2125" s="98">
        <v>1049</v>
      </c>
    </row>
    <row r="2126" spans="36:36" x14ac:dyDescent="0.25">
      <c r="AJ2126" s="97">
        <v>1049.5</v>
      </c>
    </row>
    <row r="2127" spans="36:36" x14ac:dyDescent="0.25">
      <c r="AJ2127" s="98">
        <v>1050</v>
      </c>
    </row>
    <row r="2128" spans="36:36" x14ac:dyDescent="0.25">
      <c r="AJ2128" s="98">
        <v>1050.5</v>
      </c>
    </row>
    <row r="2129" spans="36:36" x14ac:dyDescent="0.25">
      <c r="AJ2129" s="98">
        <v>1051</v>
      </c>
    </row>
    <row r="2130" spans="36:36" x14ac:dyDescent="0.25">
      <c r="AJ2130" s="97">
        <v>1051.5</v>
      </c>
    </row>
    <row r="2131" spans="36:36" x14ac:dyDescent="0.25">
      <c r="AJ2131" s="98">
        <v>1052</v>
      </c>
    </row>
    <row r="2132" spans="36:36" x14ac:dyDescent="0.25">
      <c r="AJ2132" s="98">
        <v>1052.5</v>
      </c>
    </row>
    <row r="2133" spans="36:36" x14ac:dyDescent="0.25">
      <c r="AJ2133" s="98">
        <v>1053</v>
      </c>
    </row>
    <row r="2134" spans="36:36" x14ac:dyDescent="0.25">
      <c r="AJ2134" s="97">
        <v>1053.5</v>
      </c>
    </row>
    <row r="2135" spans="36:36" x14ac:dyDescent="0.25">
      <c r="AJ2135" s="98">
        <v>1054</v>
      </c>
    </row>
    <row r="2136" spans="36:36" x14ac:dyDescent="0.25">
      <c r="AJ2136" s="98">
        <v>1054.5</v>
      </c>
    </row>
    <row r="2137" spans="36:36" x14ac:dyDescent="0.25">
      <c r="AJ2137" s="98">
        <v>1055</v>
      </c>
    </row>
    <row r="2138" spans="36:36" x14ac:dyDescent="0.25">
      <c r="AJ2138" s="97">
        <v>1055.5</v>
      </c>
    </row>
    <row r="2139" spans="36:36" x14ac:dyDescent="0.25">
      <c r="AJ2139" s="98">
        <v>1056</v>
      </c>
    </row>
    <row r="2140" spans="36:36" x14ac:dyDescent="0.25">
      <c r="AJ2140" s="98">
        <v>1056.5</v>
      </c>
    </row>
    <row r="2141" spans="36:36" x14ac:dyDescent="0.25">
      <c r="AJ2141" s="98">
        <v>1057</v>
      </c>
    </row>
    <row r="2142" spans="36:36" x14ac:dyDescent="0.25">
      <c r="AJ2142" s="97">
        <v>1057.5</v>
      </c>
    </row>
    <row r="2143" spans="36:36" x14ac:dyDescent="0.25">
      <c r="AJ2143" s="98">
        <v>1058</v>
      </c>
    </row>
    <row r="2144" spans="36:36" x14ac:dyDescent="0.25">
      <c r="AJ2144" s="98">
        <v>1058.5</v>
      </c>
    </row>
    <row r="2145" spans="36:36" x14ac:dyDescent="0.25">
      <c r="AJ2145" s="98">
        <v>1059</v>
      </c>
    </row>
    <row r="2146" spans="36:36" x14ac:dyDescent="0.25">
      <c r="AJ2146" s="97">
        <v>1059.5</v>
      </c>
    </row>
    <row r="2147" spans="36:36" x14ac:dyDescent="0.25">
      <c r="AJ2147" s="98">
        <v>1060</v>
      </c>
    </row>
    <row r="2148" spans="36:36" x14ac:dyDescent="0.25">
      <c r="AJ2148" s="98">
        <v>1060.5</v>
      </c>
    </row>
    <row r="2149" spans="36:36" x14ac:dyDescent="0.25">
      <c r="AJ2149" s="98">
        <v>1061</v>
      </c>
    </row>
    <row r="2150" spans="36:36" x14ac:dyDescent="0.25">
      <c r="AJ2150" s="97">
        <v>1061.5</v>
      </c>
    </row>
    <row r="2151" spans="36:36" x14ac:dyDescent="0.25">
      <c r="AJ2151" s="98">
        <v>1062</v>
      </c>
    </row>
    <row r="2152" spans="36:36" x14ac:dyDescent="0.25">
      <c r="AJ2152" s="98">
        <v>1062.5</v>
      </c>
    </row>
    <row r="2153" spans="36:36" x14ac:dyDescent="0.25">
      <c r="AJ2153" s="98">
        <v>1063</v>
      </c>
    </row>
    <row r="2154" spans="36:36" x14ac:dyDescent="0.25">
      <c r="AJ2154" s="97">
        <v>1063.5</v>
      </c>
    </row>
    <row r="2155" spans="36:36" x14ac:dyDescent="0.25">
      <c r="AJ2155" s="98">
        <v>1064</v>
      </c>
    </row>
    <row r="2156" spans="36:36" x14ac:dyDescent="0.25">
      <c r="AJ2156" s="98">
        <v>1064.5</v>
      </c>
    </row>
    <row r="2157" spans="36:36" x14ac:dyDescent="0.25">
      <c r="AJ2157" s="98">
        <v>1065</v>
      </c>
    </row>
    <row r="2158" spans="36:36" x14ac:dyDescent="0.25">
      <c r="AJ2158" s="97">
        <v>1065.5</v>
      </c>
    </row>
    <row r="2159" spans="36:36" x14ac:dyDescent="0.25">
      <c r="AJ2159" s="98">
        <v>1066</v>
      </c>
    </row>
    <row r="2160" spans="36:36" x14ac:dyDescent="0.25">
      <c r="AJ2160" s="98">
        <v>1066.5</v>
      </c>
    </row>
    <row r="2161" spans="36:36" x14ac:dyDescent="0.25">
      <c r="AJ2161" s="98">
        <v>1067</v>
      </c>
    </row>
    <row r="2162" spans="36:36" x14ac:dyDescent="0.25">
      <c r="AJ2162" s="97">
        <v>1067.5</v>
      </c>
    </row>
    <row r="2163" spans="36:36" x14ac:dyDescent="0.25">
      <c r="AJ2163" s="98">
        <v>1068</v>
      </c>
    </row>
    <row r="2164" spans="36:36" x14ac:dyDescent="0.25">
      <c r="AJ2164" s="98">
        <v>1068.5</v>
      </c>
    </row>
    <row r="2165" spans="36:36" x14ac:dyDescent="0.25">
      <c r="AJ2165" s="98">
        <v>1069</v>
      </c>
    </row>
    <row r="2166" spans="36:36" x14ac:dyDescent="0.25">
      <c r="AJ2166" s="97">
        <v>1069.5</v>
      </c>
    </row>
    <row r="2167" spans="36:36" x14ac:dyDescent="0.25">
      <c r="AJ2167" s="98">
        <v>1070</v>
      </c>
    </row>
    <row r="2168" spans="36:36" x14ac:dyDescent="0.25">
      <c r="AJ2168" s="98">
        <v>1070.5</v>
      </c>
    </row>
    <row r="2169" spans="36:36" x14ac:dyDescent="0.25">
      <c r="AJ2169" s="98">
        <v>1071</v>
      </c>
    </row>
    <row r="2170" spans="36:36" x14ac:dyDescent="0.25">
      <c r="AJ2170" s="97">
        <v>1071.5</v>
      </c>
    </row>
    <row r="2171" spans="36:36" x14ac:dyDescent="0.25">
      <c r="AJ2171" s="98">
        <v>1072</v>
      </c>
    </row>
    <row r="2172" spans="36:36" x14ac:dyDescent="0.25">
      <c r="AJ2172" s="98">
        <v>1072.5</v>
      </c>
    </row>
    <row r="2173" spans="36:36" x14ac:dyDescent="0.25">
      <c r="AJ2173" s="98">
        <v>1073</v>
      </c>
    </row>
    <row r="2174" spans="36:36" x14ac:dyDescent="0.25">
      <c r="AJ2174" s="97">
        <v>1073.5</v>
      </c>
    </row>
    <row r="2175" spans="36:36" x14ac:dyDescent="0.25">
      <c r="AJ2175" s="98">
        <v>1074</v>
      </c>
    </row>
    <row r="2176" spans="36:36" x14ac:dyDescent="0.25">
      <c r="AJ2176" s="98">
        <v>1074.5</v>
      </c>
    </row>
    <row r="2177" spans="36:36" x14ac:dyDescent="0.25">
      <c r="AJ2177" s="98">
        <v>1075</v>
      </c>
    </row>
    <row r="2178" spans="36:36" x14ac:dyDescent="0.25">
      <c r="AJ2178" s="97">
        <v>1075.5</v>
      </c>
    </row>
    <row r="2179" spans="36:36" x14ac:dyDescent="0.25">
      <c r="AJ2179" s="98">
        <v>1076</v>
      </c>
    </row>
    <row r="2180" spans="36:36" x14ac:dyDescent="0.25">
      <c r="AJ2180" s="98">
        <v>1076.5</v>
      </c>
    </row>
    <row r="2181" spans="36:36" x14ac:dyDescent="0.25">
      <c r="AJ2181" s="98">
        <v>1077</v>
      </c>
    </row>
    <row r="2182" spans="36:36" x14ac:dyDescent="0.25">
      <c r="AJ2182" s="97">
        <v>1077.5</v>
      </c>
    </row>
    <row r="2183" spans="36:36" x14ac:dyDescent="0.25">
      <c r="AJ2183" s="98">
        <v>1078</v>
      </c>
    </row>
    <row r="2184" spans="36:36" x14ac:dyDescent="0.25">
      <c r="AJ2184" s="98">
        <v>1078.5</v>
      </c>
    </row>
    <row r="2185" spans="36:36" x14ac:dyDescent="0.25">
      <c r="AJ2185" s="98">
        <v>1079</v>
      </c>
    </row>
    <row r="2186" spans="36:36" x14ac:dyDescent="0.25">
      <c r="AJ2186" s="97">
        <v>1079.5</v>
      </c>
    </row>
    <row r="2187" spans="36:36" x14ac:dyDescent="0.25">
      <c r="AJ2187" s="98">
        <v>1080</v>
      </c>
    </row>
    <row r="2188" spans="36:36" x14ac:dyDescent="0.25">
      <c r="AJ2188" s="98">
        <v>1080.5</v>
      </c>
    </row>
    <row r="2189" spans="36:36" x14ac:dyDescent="0.25">
      <c r="AJ2189" s="98">
        <v>1081</v>
      </c>
    </row>
    <row r="2190" spans="36:36" x14ac:dyDescent="0.25">
      <c r="AJ2190" s="97">
        <v>1081.5</v>
      </c>
    </row>
    <row r="2191" spans="36:36" x14ac:dyDescent="0.25">
      <c r="AJ2191" s="98">
        <v>1082</v>
      </c>
    </row>
    <row r="2192" spans="36:36" x14ac:dyDescent="0.25">
      <c r="AJ2192" s="98">
        <v>1082.5</v>
      </c>
    </row>
    <row r="2193" spans="36:36" x14ac:dyDescent="0.25">
      <c r="AJ2193" s="98">
        <v>1083</v>
      </c>
    </row>
    <row r="2194" spans="36:36" x14ac:dyDescent="0.25">
      <c r="AJ2194" s="97">
        <v>1083.5</v>
      </c>
    </row>
    <row r="2195" spans="36:36" x14ac:dyDescent="0.25">
      <c r="AJ2195" s="98">
        <v>1084</v>
      </c>
    </row>
    <row r="2196" spans="36:36" x14ac:dyDescent="0.25">
      <c r="AJ2196" s="98">
        <v>1084.5</v>
      </c>
    </row>
    <row r="2197" spans="36:36" x14ac:dyDescent="0.25">
      <c r="AJ2197" s="98">
        <v>1085</v>
      </c>
    </row>
    <row r="2198" spans="36:36" x14ac:dyDescent="0.25">
      <c r="AJ2198" s="97">
        <v>1085.5</v>
      </c>
    </row>
    <row r="2199" spans="36:36" x14ac:dyDescent="0.25">
      <c r="AJ2199" s="98">
        <v>1086</v>
      </c>
    </row>
    <row r="2200" spans="36:36" x14ac:dyDescent="0.25">
      <c r="AJ2200" s="98">
        <v>1086.5</v>
      </c>
    </row>
    <row r="2201" spans="36:36" x14ac:dyDescent="0.25">
      <c r="AJ2201" s="98">
        <v>1087</v>
      </c>
    </row>
    <row r="2202" spans="36:36" x14ac:dyDescent="0.25">
      <c r="AJ2202" s="97">
        <v>1087.5</v>
      </c>
    </row>
    <row r="2203" spans="36:36" x14ac:dyDescent="0.25">
      <c r="AJ2203" s="98">
        <v>1088</v>
      </c>
    </row>
    <row r="2204" spans="36:36" x14ac:dyDescent="0.25">
      <c r="AJ2204" s="98">
        <v>1088.5</v>
      </c>
    </row>
    <row r="2205" spans="36:36" x14ac:dyDescent="0.25">
      <c r="AJ2205" s="98">
        <v>1089</v>
      </c>
    </row>
    <row r="2206" spans="36:36" x14ac:dyDescent="0.25">
      <c r="AJ2206" s="97">
        <v>1089.5</v>
      </c>
    </row>
    <row r="2207" spans="36:36" x14ac:dyDescent="0.25">
      <c r="AJ2207" s="98">
        <v>1090</v>
      </c>
    </row>
    <row r="2208" spans="36:36" x14ac:dyDescent="0.25">
      <c r="AJ2208" s="98">
        <v>1090.5</v>
      </c>
    </row>
    <row r="2209" spans="36:36" x14ac:dyDescent="0.25">
      <c r="AJ2209" s="98">
        <v>1091</v>
      </c>
    </row>
    <row r="2210" spans="36:36" x14ac:dyDescent="0.25">
      <c r="AJ2210" s="97">
        <v>1091.5</v>
      </c>
    </row>
    <row r="2211" spans="36:36" x14ac:dyDescent="0.25">
      <c r="AJ2211" s="98">
        <v>1092</v>
      </c>
    </row>
    <row r="2212" spans="36:36" x14ac:dyDescent="0.25">
      <c r="AJ2212" s="98">
        <v>1092.5</v>
      </c>
    </row>
    <row r="2213" spans="36:36" x14ac:dyDescent="0.25">
      <c r="AJ2213" s="98">
        <v>1093</v>
      </c>
    </row>
    <row r="2214" spans="36:36" x14ac:dyDescent="0.25">
      <c r="AJ2214" s="97">
        <v>1093.5</v>
      </c>
    </row>
    <row r="2215" spans="36:36" x14ac:dyDescent="0.25">
      <c r="AJ2215" s="98">
        <v>1094</v>
      </c>
    </row>
    <row r="2216" spans="36:36" x14ac:dyDescent="0.25">
      <c r="AJ2216" s="98">
        <v>1094.5</v>
      </c>
    </row>
    <row r="2217" spans="36:36" x14ac:dyDescent="0.25">
      <c r="AJ2217" s="98">
        <v>1095</v>
      </c>
    </row>
    <row r="2218" spans="36:36" x14ac:dyDescent="0.25">
      <c r="AJ2218" s="97">
        <v>1095.5</v>
      </c>
    </row>
    <row r="2219" spans="36:36" x14ac:dyDescent="0.25">
      <c r="AJ2219" s="98">
        <v>1096</v>
      </c>
    </row>
    <row r="2220" spans="36:36" x14ac:dyDescent="0.25">
      <c r="AJ2220" s="98">
        <v>1096.5</v>
      </c>
    </row>
    <row r="2221" spans="36:36" x14ac:dyDescent="0.25">
      <c r="AJ2221" s="98">
        <v>1097</v>
      </c>
    </row>
    <row r="2222" spans="36:36" x14ac:dyDescent="0.25">
      <c r="AJ2222" s="97">
        <v>1097.5</v>
      </c>
    </row>
    <row r="2223" spans="36:36" x14ac:dyDescent="0.25">
      <c r="AJ2223" s="98">
        <v>1098</v>
      </c>
    </row>
    <row r="2224" spans="36:36" x14ac:dyDescent="0.25">
      <c r="AJ2224" s="98">
        <v>1098.5</v>
      </c>
    </row>
    <row r="2225" spans="36:36" x14ac:dyDescent="0.25">
      <c r="AJ2225" s="98">
        <v>1099</v>
      </c>
    </row>
    <row r="2226" spans="36:36" x14ac:dyDescent="0.25">
      <c r="AJ2226" s="97">
        <v>1099.5</v>
      </c>
    </row>
    <row r="2227" spans="36:36" x14ac:dyDescent="0.25">
      <c r="AJ2227" s="98">
        <v>1100</v>
      </c>
    </row>
    <row r="2228" spans="36:36" x14ac:dyDescent="0.25">
      <c r="AJ2228" s="98">
        <v>1100.5</v>
      </c>
    </row>
    <row r="2229" spans="36:36" x14ac:dyDescent="0.25">
      <c r="AJ2229" s="98">
        <v>1101</v>
      </c>
    </row>
    <row r="2230" spans="36:36" x14ac:dyDescent="0.25">
      <c r="AJ2230" s="97">
        <v>1101.5</v>
      </c>
    </row>
    <row r="2231" spans="36:36" x14ac:dyDescent="0.25">
      <c r="AJ2231" s="98">
        <v>1102</v>
      </c>
    </row>
    <row r="2232" spans="36:36" x14ac:dyDescent="0.25">
      <c r="AJ2232" s="98">
        <v>1102.5</v>
      </c>
    </row>
    <row r="2233" spans="36:36" x14ac:dyDescent="0.25">
      <c r="AJ2233" s="98">
        <v>1103</v>
      </c>
    </row>
    <row r="2234" spans="36:36" x14ac:dyDescent="0.25">
      <c r="AJ2234" s="97">
        <v>1103.5</v>
      </c>
    </row>
    <row r="2235" spans="36:36" x14ac:dyDescent="0.25">
      <c r="AJ2235" s="98">
        <v>1104</v>
      </c>
    </row>
    <row r="2236" spans="36:36" x14ac:dyDescent="0.25">
      <c r="AJ2236" s="98">
        <v>1104.5</v>
      </c>
    </row>
    <row r="2237" spans="36:36" x14ac:dyDescent="0.25">
      <c r="AJ2237" s="98">
        <v>1105</v>
      </c>
    </row>
    <row r="2238" spans="36:36" x14ac:dyDescent="0.25">
      <c r="AJ2238" s="97">
        <v>1105.5</v>
      </c>
    </row>
    <row r="2239" spans="36:36" x14ac:dyDescent="0.25">
      <c r="AJ2239" s="98">
        <v>1106</v>
      </c>
    </row>
    <row r="2240" spans="36:36" x14ac:dyDescent="0.25">
      <c r="AJ2240" s="98">
        <v>1106.5</v>
      </c>
    </row>
    <row r="2241" spans="36:36" x14ac:dyDescent="0.25">
      <c r="AJ2241" s="98">
        <v>1107</v>
      </c>
    </row>
    <row r="2242" spans="36:36" x14ac:dyDescent="0.25">
      <c r="AJ2242" s="97">
        <v>1107.5</v>
      </c>
    </row>
    <row r="2243" spans="36:36" x14ac:dyDescent="0.25">
      <c r="AJ2243" s="98">
        <v>1108</v>
      </c>
    </row>
    <row r="2244" spans="36:36" x14ac:dyDescent="0.25">
      <c r="AJ2244" s="98">
        <v>1108.5</v>
      </c>
    </row>
    <row r="2245" spans="36:36" x14ac:dyDescent="0.25">
      <c r="AJ2245" s="98">
        <v>1109</v>
      </c>
    </row>
    <row r="2246" spans="36:36" x14ac:dyDescent="0.25">
      <c r="AJ2246" s="97">
        <v>1109.5</v>
      </c>
    </row>
    <row r="2247" spans="36:36" x14ac:dyDescent="0.25">
      <c r="AJ2247" s="98">
        <v>1110</v>
      </c>
    </row>
    <row r="2248" spans="36:36" x14ac:dyDescent="0.25">
      <c r="AJ2248" s="98">
        <v>1110.5</v>
      </c>
    </row>
    <row r="2249" spans="36:36" x14ac:dyDescent="0.25">
      <c r="AJ2249" s="98">
        <v>1111</v>
      </c>
    </row>
    <row r="2250" spans="36:36" x14ac:dyDescent="0.25">
      <c r="AJ2250" s="97">
        <v>1111.5</v>
      </c>
    </row>
    <row r="2251" spans="36:36" x14ac:dyDescent="0.25">
      <c r="AJ2251" s="98">
        <v>1112</v>
      </c>
    </row>
    <row r="2252" spans="36:36" x14ac:dyDescent="0.25">
      <c r="AJ2252" s="98">
        <v>1112.5</v>
      </c>
    </row>
    <row r="2253" spans="36:36" x14ac:dyDescent="0.25">
      <c r="AJ2253" s="98">
        <v>1113</v>
      </c>
    </row>
    <row r="2254" spans="36:36" x14ac:dyDescent="0.25">
      <c r="AJ2254" s="97">
        <v>1113.5</v>
      </c>
    </row>
    <row r="2255" spans="36:36" x14ac:dyDescent="0.25">
      <c r="AJ2255" s="98">
        <v>1114</v>
      </c>
    </row>
    <row r="2256" spans="36:36" x14ac:dyDescent="0.25">
      <c r="AJ2256" s="98">
        <v>1114.5</v>
      </c>
    </row>
    <row r="2257" spans="36:36" x14ac:dyDescent="0.25">
      <c r="AJ2257" s="98">
        <v>1115</v>
      </c>
    </row>
    <row r="2258" spans="36:36" x14ac:dyDescent="0.25">
      <c r="AJ2258" s="97">
        <v>1115.5</v>
      </c>
    </row>
    <row r="2259" spans="36:36" x14ac:dyDescent="0.25">
      <c r="AJ2259" s="98">
        <v>1116</v>
      </c>
    </row>
    <row r="2260" spans="36:36" x14ac:dyDescent="0.25">
      <c r="AJ2260" s="98">
        <v>1116.5</v>
      </c>
    </row>
    <row r="2261" spans="36:36" x14ac:dyDescent="0.25">
      <c r="AJ2261" s="98">
        <v>1117</v>
      </c>
    </row>
    <row r="2262" spans="36:36" x14ac:dyDescent="0.25">
      <c r="AJ2262" s="97">
        <v>1117.5</v>
      </c>
    </row>
    <row r="2263" spans="36:36" x14ac:dyDescent="0.25">
      <c r="AJ2263" s="98">
        <v>1118</v>
      </c>
    </row>
    <row r="2264" spans="36:36" x14ac:dyDescent="0.25">
      <c r="AJ2264" s="98">
        <v>1118.5</v>
      </c>
    </row>
    <row r="2265" spans="36:36" x14ac:dyDescent="0.25">
      <c r="AJ2265" s="98">
        <v>1119</v>
      </c>
    </row>
    <row r="2266" spans="36:36" x14ac:dyDescent="0.25">
      <c r="AJ2266" s="97">
        <v>1119.5</v>
      </c>
    </row>
    <row r="2267" spans="36:36" x14ac:dyDescent="0.25">
      <c r="AJ2267" s="98">
        <v>1120</v>
      </c>
    </row>
    <row r="2268" spans="36:36" x14ac:dyDescent="0.25">
      <c r="AJ2268" s="98">
        <v>1120.5</v>
      </c>
    </row>
    <row r="2269" spans="36:36" x14ac:dyDescent="0.25">
      <c r="AJ2269" s="98">
        <v>1121</v>
      </c>
    </row>
    <row r="2270" spans="36:36" x14ac:dyDescent="0.25">
      <c r="AJ2270" s="97">
        <v>1121.5</v>
      </c>
    </row>
    <row r="2271" spans="36:36" x14ac:dyDescent="0.25">
      <c r="AJ2271" s="98">
        <v>1122</v>
      </c>
    </row>
    <row r="2272" spans="36:36" x14ac:dyDescent="0.25">
      <c r="AJ2272" s="98">
        <v>1122.5</v>
      </c>
    </row>
    <row r="2273" spans="36:36" x14ac:dyDescent="0.25">
      <c r="AJ2273" s="98">
        <v>1123</v>
      </c>
    </row>
    <row r="2274" spans="36:36" x14ac:dyDescent="0.25">
      <c r="AJ2274" s="97">
        <v>1123.5</v>
      </c>
    </row>
    <row r="2275" spans="36:36" x14ac:dyDescent="0.25">
      <c r="AJ2275" s="98">
        <v>1124</v>
      </c>
    </row>
    <row r="2276" spans="36:36" x14ac:dyDescent="0.25">
      <c r="AJ2276" s="98">
        <v>1124.5</v>
      </c>
    </row>
    <row r="2277" spans="36:36" x14ac:dyDescent="0.25">
      <c r="AJ2277" s="98">
        <v>1125</v>
      </c>
    </row>
    <row r="2278" spans="36:36" x14ac:dyDescent="0.25">
      <c r="AJ2278" s="97">
        <v>1125.5</v>
      </c>
    </row>
    <row r="2279" spans="36:36" x14ac:dyDescent="0.25">
      <c r="AJ2279" s="98">
        <v>1126</v>
      </c>
    </row>
    <row r="2280" spans="36:36" x14ac:dyDescent="0.25">
      <c r="AJ2280" s="98">
        <v>1126.5</v>
      </c>
    </row>
    <row r="2281" spans="36:36" x14ac:dyDescent="0.25">
      <c r="AJ2281" s="98">
        <v>1127</v>
      </c>
    </row>
    <row r="2282" spans="36:36" x14ac:dyDescent="0.25">
      <c r="AJ2282" s="97">
        <v>1127.5</v>
      </c>
    </row>
    <row r="2283" spans="36:36" x14ac:dyDescent="0.25">
      <c r="AJ2283" s="98">
        <v>1128</v>
      </c>
    </row>
    <row r="2284" spans="36:36" x14ac:dyDescent="0.25">
      <c r="AJ2284" s="98">
        <v>1128.5</v>
      </c>
    </row>
    <row r="2285" spans="36:36" x14ac:dyDescent="0.25">
      <c r="AJ2285" s="98">
        <v>1129</v>
      </c>
    </row>
    <row r="2286" spans="36:36" x14ac:dyDescent="0.25">
      <c r="AJ2286" s="97">
        <v>1129.5</v>
      </c>
    </row>
    <row r="2287" spans="36:36" x14ac:dyDescent="0.25">
      <c r="AJ2287" s="98">
        <v>1130</v>
      </c>
    </row>
    <row r="2288" spans="36:36" x14ac:dyDescent="0.25">
      <c r="AJ2288" s="98">
        <v>1130.5</v>
      </c>
    </row>
    <row r="2289" spans="36:36" x14ac:dyDescent="0.25">
      <c r="AJ2289" s="98">
        <v>1131</v>
      </c>
    </row>
    <row r="2290" spans="36:36" x14ac:dyDescent="0.25">
      <c r="AJ2290" s="97">
        <v>1131.5</v>
      </c>
    </row>
    <row r="2291" spans="36:36" x14ac:dyDescent="0.25">
      <c r="AJ2291" s="98">
        <v>1132</v>
      </c>
    </row>
    <row r="2292" spans="36:36" x14ac:dyDescent="0.25">
      <c r="AJ2292" s="98">
        <v>1132.5</v>
      </c>
    </row>
    <row r="2293" spans="36:36" x14ac:dyDescent="0.25">
      <c r="AJ2293" s="98">
        <v>1133</v>
      </c>
    </row>
    <row r="2294" spans="36:36" x14ac:dyDescent="0.25">
      <c r="AJ2294" s="97">
        <v>1133.5</v>
      </c>
    </row>
    <row r="2295" spans="36:36" x14ac:dyDescent="0.25">
      <c r="AJ2295" s="98">
        <v>1134</v>
      </c>
    </row>
    <row r="2296" spans="36:36" x14ac:dyDescent="0.25">
      <c r="AJ2296" s="98">
        <v>1134.5</v>
      </c>
    </row>
    <row r="2297" spans="36:36" x14ac:dyDescent="0.25">
      <c r="AJ2297" s="98">
        <v>1135</v>
      </c>
    </row>
    <row r="2298" spans="36:36" x14ac:dyDescent="0.25">
      <c r="AJ2298" s="97">
        <v>1135.5</v>
      </c>
    </row>
    <row r="2299" spans="36:36" x14ac:dyDescent="0.25">
      <c r="AJ2299" s="98">
        <v>1136</v>
      </c>
    </row>
    <row r="2300" spans="36:36" x14ac:dyDescent="0.25">
      <c r="AJ2300" s="98">
        <v>1136.5</v>
      </c>
    </row>
    <row r="2301" spans="36:36" x14ac:dyDescent="0.25">
      <c r="AJ2301" s="98">
        <v>1137</v>
      </c>
    </row>
    <row r="2302" spans="36:36" x14ac:dyDescent="0.25">
      <c r="AJ2302" s="97">
        <v>1137.5</v>
      </c>
    </row>
    <row r="2303" spans="36:36" x14ac:dyDescent="0.25">
      <c r="AJ2303" s="98">
        <v>1138</v>
      </c>
    </row>
    <row r="2304" spans="36:36" x14ac:dyDescent="0.25">
      <c r="AJ2304" s="98">
        <v>1138.5</v>
      </c>
    </row>
    <row r="2305" spans="36:36" x14ac:dyDescent="0.25">
      <c r="AJ2305" s="98">
        <v>1139</v>
      </c>
    </row>
    <row r="2306" spans="36:36" x14ac:dyDescent="0.25">
      <c r="AJ2306" s="97">
        <v>1139.5</v>
      </c>
    </row>
    <row r="2307" spans="36:36" x14ac:dyDescent="0.25">
      <c r="AJ2307" s="98">
        <v>1140</v>
      </c>
    </row>
    <row r="2308" spans="36:36" x14ac:dyDescent="0.25">
      <c r="AJ2308" s="98">
        <v>1140.5</v>
      </c>
    </row>
    <row r="2309" spans="36:36" x14ac:dyDescent="0.25">
      <c r="AJ2309" s="98">
        <v>1141</v>
      </c>
    </row>
    <row r="2310" spans="36:36" x14ac:dyDescent="0.25">
      <c r="AJ2310" s="97">
        <v>1141.5</v>
      </c>
    </row>
    <row r="2311" spans="36:36" x14ac:dyDescent="0.25">
      <c r="AJ2311" s="98">
        <v>1142</v>
      </c>
    </row>
    <row r="2312" spans="36:36" x14ac:dyDescent="0.25">
      <c r="AJ2312" s="98">
        <v>1142.5</v>
      </c>
    </row>
    <row r="2313" spans="36:36" x14ac:dyDescent="0.25">
      <c r="AJ2313" s="98">
        <v>1143</v>
      </c>
    </row>
    <row r="2314" spans="36:36" x14ac:dyDescent="0.25">
      <c r="AJ2314" s="97">
        <v>1143.5</v>
      </c>
    </row>
    <row r="2315" spans="36:36" x14ac:dyDescent="0.25">
      <c r="AJ2315" s="98">
        <v>1144</v>
      </c>
    </row>
    <row r="2316" spans="36:36" x14ac:dyDescent="0.25">
      <c r="AJ2316" s="98">
        <v>1144.5</v>
      </c>
    </row>
    <row r="2317" spans="36:36" x14ac:dyDescent="0.25">
      <c r="AJ2317" s="98">
        <v>1145</v>
      </c>
    </row>
    <row r="2318" spans="36:36" x14ac:dyDescent="0.25">
      <c r="AJ2318" s="97">
        <v>1145.5</v>
      </c>
    </row>
    <row r="2319" spans="36:36" x14ac:dyDescent="0.25">
      <c r="AJ2319" s="98">
        <v>1146</v>
      </c>
    </row>
    <row r="2320" spans="36:36" x14ac:dyDescent="0.25">
      <c r="AJ2320" s="98">
        <v>1146.5</v>
      </c>
    </row>
    <row r="2321" spans="36:36" x14ac:dyDescent="0.25">
      <c r="AJ2321" s="98">
        <v>1147</v>
      </c>
    </row>
    <row r="2322" spans="36:36" x14ac:dyDescent="0.25">
      <c r="AJ2322" s="97">
        <v>1147.5</v>
      </c>
    </row>
    <row r="2323" spans="36:36" x14ac:dyDescent="0.25">
      <c r="AJ2323" s="98">
        <v>1148</v>
      </c>
    </row>
    <row r="2324" spans="36:36" x14ac:dyDescent="0.25">
      <c r="AJ2324" s="98">
        <v>1148.5</v>
      </c>
    </row>
    <row r="2325" spans="36:36" x14ac:dyDescent="0.25">
      <c r="AJ2325" s="98">
        <v>1149</v>
      </c>
    </row>
    <row r="2326" spans="36:36" x14ac:dyDescent="0.25">
      <c r="AJ2326" s="97">
        <v>1149.5</v>
      </c>
    </row>
    <row r="2327" spans="36:36" x14ac:dyDescent="0.25">
      <c r="AJ2327" s="98">
        <v>1150</v>
      </c>
    </row>
    <row r="2328" spans="36:36" x14ac:dyDescent="0.25">
      <c r="AJ2328" s="98">
        <v>1150.5</v>
      </c>
    </row>
    <row r="2329" spans="36:36" x14ac:dyDescent="0.25">
      <c r="AJ2329" s="98">
        <v>1151</v>
      </c>
    </row>
    <row r="2330" spans="36:36" x14ac:dyDescent="0.25">
      <c r="AJ2330" s="97">
        <v>1151.5</v>
      </c>
    </row>
    <row r="2331" spans="36:36" x14ac:dyDescent="0.25">
      <c r="AJ2331" s="98">
        <v>1152</v>
      </c>
    </row>
    <row r="2332" spans="36:36" x14ac:dyDescent="0.25">
      <c r="AJ2332" s="98">
        <v>1152.5</v>
      </c>
    </row>
    <row r="2333" spans="36:36" x14ac:dyDescent="0.25">
      <c r="AJ2333" s="98">
        <v>1153</v>
      </c>
    </row>
    <row r="2334" spans="36:36" x14ac:dyDescent="0.25">
      <c r="AJ2334" s="97">
        <v>1153.5</v>
      </c>
    </row>
    <row r="2335" spans="36:36" x14ac:dyDescent="0.25">
      <c r="AJ2335" s="98">
        <v>1154</v>
      </c>
    </row>
    <row r="2336" spans="36:36" x14ac:dyDescent="0.25">
      <c r="AJ2336" s="98">
        <v>1154.5</v>
      </c>
    </row>
    <row r="2337" spans="36:36" x14ac:dyDescent="0.25">
      <c r="AJ2337" s="98">
        <v>1155</v>
      </c>
    </row>
    <row r="2338" spans="36:36" x14ac:dyDescent="0.25">
      <c r="AJ2338" s="97">
        <v>1155.5</v>
      </c>
    </row>
    <row r="2339" spans="36:36" x14ac:dyDescent="0.25">
      <c r="AJ2339" s="98">
        <v>1156</v>
      </c>
    </row>
    <row r="2340" spans="36:36" x14ac:dyDescent="0.25">
      <c r="AJ2340" s="98">
        <v>1156.5</v>
      </c>
    </row>
    <row r="2341" spans="36:36" x14ac:dyDescent="0.25">
      <c r="AJ2341" s="98">
        <v>1157</v>
      </c>
    </row>
    <row r="2342" spans="36:36" x14ac:dyDescent="0.25">
      <c r="AJ2342" s="97">
        <v>1157.5</v>
      </c>
    </row>
    <row r="2343" spans="36:36" x14ac:dyDescent="0.25">
      <c r="AJ2343" s="98">
        <v>1158</v>
      </c>
    </row>
    <row r="2344" spans="36:36" x14ac:dyDescent="0.25">
      <c r="AJ2344" s="98">
        <v>1158.5</v>
      </c>
    </row>
    <row r="2345" spans="36:36" x14ac:dyDescent="0.25">
      <c r="AJ2345" s="98">
        <v>1159</v>
      </c>
    </row>
    <row r="2346" spans="36:36" x14ac:dyDescent="0.25">
      <c r="AJ2346" s="97">
        <v>1159.5</v>
      </c>
    </row>
    <row r="2347" spans="36:36" x14ac:dyDescent="0.25">
      <c r="AJ2347" s="98">
        <v>1160</v>
      </c>
    </row>
    <row r="2348" spans="36:36" x14ac:dyDescent="0.25">
      <c r="AJ2348" s="98">
        <v>1160.5</v>
      </c>
    </row>
    <row r="2349" spans="36:36" x14ac:dyDescent="0.25">
      <c r="AJ2349" s="98">
        <v>1161</v>
      </c>
    </row>
    <row r="2350" spans="36:36" x14ac:dyDescent="0.25">
      <c r="AJ2350" s="97">
        <v>1161.5</v>
      </c>
    </row>
    <row r="2351" spans="36:36" x14ac:dyDescent="0.25">
      <c r="AJ2351" s="98">
        <v>1162</v>
      </c>
    </row>
    <row r="2352" spans="36:36" x14ac:dyDescent="0.25">
      <c r="AJ2352" s="98">
        <v>1162.5</v>
      </c>
    </row>
    <row r="2353" spans="36:36" x14ac:dyDescent="0.25">
      <c r="AJ2353" s="98">
        <v>1163</v>
      </c>
    </row>
    <row r="2354" spans="36:36" x14ac:dyDescent="0.25">
      <c r="AJ2354" s="97">
        <v>1163.5</v>
      </c>
    </row>
    <row r="2355" spans="36:36" x14ac:dyDescent="0.25">
      <c r="AJ2355" s="98">
        <v>1164</v>
      </c>
    </row>
    <row r="2356" spans="36:36" x14ac:dyDescent="0.25">
      <c r="AJ2356" s="98">
        <v>1164.5</v>
      </c>
    </row>
    <row r="2357" spans="36:36" x14ac:dyDescent="0.25">
      <c r="AJ2357" s="98">
        <v>1165</v>
      </c>
    </row>
    <row r="2358" spans="36:36" x14ac:dyDescent="0.25">
      <c r="AJ2358" s="97">
        <v>1165.5</v>
      </c>
    </row>
    <row r="2359" spans="36:36" x14ac:dyDescent="0.25">
      <c r="AJ2359" s="98">
        <v>1166</v>
      </c>
    </row>
    <row r="2360" spans="36:36" x14ac:dyDescent="0.25">
      <c r="AJ2360" s="98">
        <v>1166.5</v>
      </c>
    </row>
    <row r="2361" spans="36:36" x14ac:dyDescent="0.25">
      <c r="AJ2361" s="98">
        <v>1167</v>
      </c>
    </row>
    <row r="2362" spans="36:36" x14ac:dyDescent="0.25">
      <c r="AJ2362" s="97">
        <v>1167.5</v>
      </c>
    </row>
    <row r="2363" spans="36:36" x14ac:dyDescent="0.25">
      <c r="AJ2363" s="98">
        <v>1168</v>
      </c>
    </row>
    <row r="2364" spans="36:36" x14ac:dyDescent="0.25">
      <c r="AJ2364" s="98">
        <v>1168.5</v>
      </c>
    </row>
    <row r="2365" spans="36:36" x14ac:dyDescent="0.25">
      <c r="AJ2365" s="98">
        <v>1169</v>
      </c>
    </row>
    <row r="2366" spans="36:36" x14ac:dyDescent="0.25">
      <c r="AJ2366" s="97">
        <v>1169.5</v>
      </c>
    </row>
    <row r="2367" spans="36:36" x14ac:dyDescent="0.25">
      <c r="AJ2367" s="98">
        <v>1170</v>
      </c>
    </row>
    <row r="2368" spans="36:36" x14ac:dyDescent="0.25">
      <c r="AJ2368" s="98">
        <v>1170.5</v>
      </c>
    </row>
    <row r="2369" spans="36:36" x14ac:dyDescent="0.25">
      <c r="AJ2369" s="98">
        <v>1171</v>
      </c>
    </row>
    <row r="2370" spans="36:36" x14ac:dyDescent="0.25">
      <c r="AJ2370" s="97">
        <v>1171.5</v>
      </c>
    </row>
    <row r="2371" spans="36:36" x14ac:dyDescent="0.25">
      <c r="AJ2371" s="98">
        <v>1172</v>
      </c>
    </row>
    <row r="2372" spans="36:36" x14ac:dyDescent="0.25">
      <c r="AJ2372" s="98">
        <v>1172.5</v>
      </c>
    </row>
    <row r="2373" spans="36:36" x14ac:dyDescent="0.25">
      <c r="AJ2373" s="98">
        <v>1173</v>
      </c>
    </row>
    <row r="2374" spans="36:36" x14ac:dyDescent="0.25">
      <c r="AJ2374" s="97">
        <v>1173.5</v>
      </c>
    </row>
    <row r="2375" spans="36:36" x14ac:dyDescent="0.25">
      <c r="AJ2375" s="98">
        <v>1174</v>
      </c>
    </row>
    <row r="2376" spans="36:36" x14ac:dyDescent="0.25">
      <c r="AJ2376" s="98">
        <v>1174.5</v>
      </c>
    </row>
    <row r="2377" spans="36:36" x14ac:dyDescent="0.25">
      <c r="AJ2377" s="98">
        <v>1175</v>
      </c>
    </row>
    <row r="2378" spans="36:36" x14ac:dyDescent="0.25">
      <c r="AJ2378" s="97">
        <v>1175.5</v>
      </c>
    </row>
    <row r="2379" spans="36:36" x14ac:dyDescent="0.25">
      <c r="AJ2379" s="98">
        <v>1176</v>
      </c>
    </row>
    <row r="2380" spans="36:36" x14ac:dyDescent="0.25">
      <c r="AJ2380" s="98">
        <v>1176.5</v>
      </c>
    </row>
    <row r="2381" spans="36:36" x14ac:dyDescent="0.25">
      <c r="AJ2381" s="98">
        <v>1177</v>
      </c>
    </row>
    <row r="2382" spans="36:36" x14ac:dyDescent="0.25">
      <c r="AJ2382" s="97">
        <v>1177.5</v>
      </c>
    </row>
    <row r="2383" spans="36:36" x14ac:dyDescent="0.25">
      <c r="AJ2383" s="98">
        <v>1178</v>
      </c>
    </row>
    <row r="2384" spans="36:36" x14ac:dyDescent="0.25">
      <c r="AJ2384" s="98">
        <v>1178.5</v>
      </c>
    </row>
    <row r="2385" spans="36:36" x14ac:dyDescent="0.25">
      <c r="AJ2385" s="98">
        <v>1179</v>
      </c>
    </row>
    <row r="2386" spans="36:36" x14ac:dyDescent="0.25">
      <c r="AJ2386" s="97">
        <v>1179.5</v>
      </c>
    </row>
    <row r="2387" spans="36:36" x14ac:dyDescent="0.25">
      <c r="AJ2387" s="98">
        <v>1180</v>
      </c>
    </row>
    <row r="2388" spans="36:36" x14ac:dyDescent="0.25">
      <c r="AJ2388" s="98">
        <v>1180.5</v>
      </c>
    </row>
    <row r="2389" spans="36:36" x14ac:dyDescent="0.25">
      <c r="AJ2389" s="98">
        <v>1181</v>
      </c>
    </row>
    <row r="2390" spans="36:36" x14ac:dyDescent="0.25">
      <c r="AJ2390" s="97">
        <v>1181.5</v>
      </c>
    </row>
    <row r="2391" spans="36:36" x14ac:dyDescent="0.25">
      <c r="AJ2391" s="98">
        <v>1182</v>
      </c>
    </row>
    <row r="2392" spans="36:36" x14ac:dyDescent="0.25">
      <c r="AJ2392" s="98">
        <v>1182.5</v>
      </c>
    </row>
    <row r="2393" spans="36:36" x14ac:dyDescent="0.25">
      <c r="AJ2393" s="98">
        <v>1183</v>
      </c>
    </row>
    <row r="2394" spans="36:36" x14ac:dyDescent="0.25">
      <c r="AJ2394" s="97">
        <v>1183.5</v>
      </c>
    </row>
    <row r="2395" spans="36:36" x14ac:dyDescent="0.25">
      <c r="AJ2395" s="98">
        <v>1184</v>
      </c>
    </row>
    <row r="2396" spans="36:36" x14ac:dyDescent="0.25">
      <c r="AJ2396" s="98">
        <v>1184.5</v>
      </c>
    </row>
    <row r="2397" spans="36:36" x14ac:dyDescent="0.25">
      <c r="AJ2397" s="98">
        <v>1185</v>
      </c>
    </row>
    <row r="2398" spans="36:36" x14ac:dyDescent="0.25">
      <c r="AJ2398" s="97">
        <v>1185.5</v>
      </c>
    </row>
    <row r="2399" spans="36:36" x14ac:dyDescent="0.25">
      <c r="AJ2399" s="98">
        <v>1186</v>
      </c>
    </row>
    <row r="2400" spans="36:36" x14ac:dyDescent="0.25">
      <c r="AJ2400" s="98">
        <v>1186.5</v>
      </c>
    </row>
    <row r="2401" spans="36:36" x14ac:dyDescent="0.25">
      <c r="AJ2401" s="98">
        <v>1187</v>
      </c>
    </row>
    <row r="2402" spans="36:36" x14ac:dyDescent="0.25">
      <c r="AJ2402" s="97">
        <v>1187.5</v>
      </c>
    </row>
    <row r="2403" spans="36:36" x14ac:dyDescent="0.25">
      <c r="AJ2403" s="98">
        <v>1188</v>
      </c>
    </row>
    <row r="2404" spans="36:36" x14ac:dyDescent="0.25">
      <c r="AJ2404" s="98">
        <v>1188.5</v>
      </c>
    </row>
    <row r="2405" spans="36:36" x14ac:dyDescent="0.25">
      <c r="AJ2405" s="98">
        <v>1189</v>
      </c>
    </row>
    <row r="2406" spans="36:36" x14ac:dyDescent="0.25">
      <c r="AJ2406" s="97">
        <v>1189.5</v>
      </c>
    </row>
    <row r="2407" spans="36:36" x14ac:dyDescent="0.25">
      <c r="AJ2407" s="98">
        <v>1190</v>
      </c>
    </row>
    <row r="2408" spans="36:36" x14ac:dyDescent="0.25">
      <c r="AJ2408" s="98">
        <v>1190.5</v>
      </c>
    </row>
    <row r="2409" spans="36:36" x14ac:dyDescent="0.25">
      <c r="AJ2409" s="98">
        <v>1191</v>
      </c>
    </row>
    <row r="2410" spans="36:36" x14ac:dyDescent="0.25">
      <c r="AJ2410" s="97">
        <v>1191.5</v>
      </c>
    </row>
    <row r="2411" spans="36:36" x14ac:dyDescent="0.25">
      <c r="AJ2411" s="98">
        <v>1192</v>
      </c>
    </row>
    <row r="2412" spans="36:36" x14ac:dyDescent="0.25">
      <c r="AJ2412" s="98">
        <v>1192.5</v>
      </c>
    </row>
    <row r="2413" spans="36:36" x14ac:dyDescent="0.25">
      <c r="AJ2413" s="98">
        <v>1193</v>
      </c>
    </row>
    <row r="2414" spans="36:36" x14ac:dyDescent="0.25">
      <c r="AJ2414" s="97">
        <v>1193.5</v>
      </c>
    </row>
    <row r="2415" spans="36:36" x14ac:dyDescent="0.25">
      <c r="AJ2415" s="98">
        <v>1194</v>
      </c>
    </row>
    <row r="2416" spans="36:36" x14ac:dyDescent="0.25">
      <c r="AJ2416" s="98">
        <v>1194.5</v>
      </c>
    </row>
    <row r="2417" spans="36:36" x14ac:dyDescent="0.25">
      <c r="AJ2417" s="98">
        <v>1195</v>
      </c>
    </row>
    <row r="2418" spans="36:36" x14ac:dyDescent="0.25">
      <c r="AJ2418" s="97">
        <v>1195.5</v>
      </c>
    </row>
    <row r="2419" spans="36:36" x14ac:dyDescent="0.25">
      <c r="AJ2419" s="98">
        <v>1196</v>
      </c>
    </row>
    <row r="2420" spans="36:36" x14ac:dyDescent="0.25">
      <c r="AJ2420" s="98">
        <v>1196.5</v>
      </c>
    </row>
    <row r="2421" spans="36:36" x14ac:dyDescent="0.25">
      <c r="AJ2421" s="98">
        <v>1197</v>
      </c>
    </row>
    <row r="2422" spans="36:36" x14ac:dyDescent="0.25">
      <c r="AJ2422" s="97">
        <v>1197.5</v>
      </c>
    </row>
    <row r="2423" spans="36:36" x14ac:dyDescent="0.25">
      <c r="AJ2423" s="98">
        <v>1198</v>
      </c>
    </row>
    <row r="2424" spans="36:36" x14ac:dyDescent="0.25">
      <c r="AJ2424" s="98">
        <v>1198.5</v>
      </c>
    </row>
    <row r="2425" spans="36:36" x14ac:dyDescent="0.25">
      <c r="AJ2425" s="98">
        <v>1199</v>
      </c>
    </row>
    <row r="2426" spans="36:36" x14ac:dyDescent="0.25">
      <c r="AJ2426" s="97">
        <v>1199.5</v>
      </c>
    </row>
    <row r="2427" spans="36:36" x14ac:dyDescent="0.25">
      <c r="AJ2427" s="98">
        <v>1200</v>
      </c>
    </row>
    <row r="2428" spans="36:36" x14ac:dyDescent="0.25">
      <c r="AJ2428" s="98">
        <v>1200.5</v>
      </c>
    </row>
    <row r="2429" spans="36:36" x14ac:dyDescent="0.25">
      <c r="AJ2429" s="98">
        <v>1201</v>
      </c>
    </row>
    <row r="2430" spans="36:36" x14ac:dyDescent="0.25">
      <c r="AJ2430" s="97">
        <v>1201.5</v>
      </c>
    </row>
    <row r="2431" spans="36:36" x14ac:dyDescent="0.25">
      <c r="AJ2431" s="98">
        <v>1202</v>
      </c>
    </row>
    <row r="2432" spans="36:36" x14ac:dyDescent="0.25">
      <c r="AJ2432" s="98">
        <v>1202.5</v>
      </c>
    </row>
    <row r="2433" spans="36:36" x14ac:dyDescent="0.25">
      <c r="AJ2433" s="98">
        <v>1203</v>
      </c>
    </row>
    <row r="2434" spans="36:36" x14ac:dyDescent="0.25">
      <c r="AJ2434" s="97">
        <v>1203.5</v>
      </c>
    </row>
    <row r="2435" spans="36:36" x14ac:dyDescent="0.25">
      <c r="AJ2435" s="98">
        <v>1204</v>
      </c>
    </row>
    <row r="2436" spans="36:36" x14ac:dyDescent="0.25">
      <c r="AJ2436" s="98">
        <v>1204.5</v>
      </c>
    </row>
    <row r="2437" spans="36:36" x14ac:dyDescent="0.25">
      <c r="AJ2437" s="98">
        <v>1205</v>
      </c>
    </row>
    <row r="2438" spans="36:36" x14ac:dyDescent="0.25">
      <c r="AJ2438" s="97">
        <v>1205.5</v>
      </c>
    </row>
    <row r="2439" spans="36:36" x14ac:dyDescent="0.25">
      <c r="AJ2439" s="98">
        <v>1206</v>
      </c>
    </row>
    <row r="2440" spans="36:36" x14ac:dyDescent="0.25">
      <c r="AJ2440" s="98">
        <v>1206.5</v>
      </c>
    </row>
    <row r="2441" spans="36:36" x14ac:dyDescent="0.25">
      <c r="AJ2441" s="98">
        <v>1207</v>
      </c>
    </row>
    <row r="2442" spans="36:36" x14ac:dyDescent="0.25">
      <c r="AJ2442" s="97">
        <v>1207.5</v>
      </c>
    </row>
    <row r="2443" spans="36:36" x14ac:dyDescent="0.25">
      <c r="AJ2443" s="98">
        <v>1208</v>
      </c>
    </row>
    <row r="2444" spans="36:36" x14ac:dyDescent="0.25">
      <c r="AJ2444" s="98">
        <v>1208.5</v>
      </c>
    </row>
    <row r="2445" spans="36:36" x14ac:dyDescent="0.25">
      <c r="AJ2445" s="98">
        <v>1209</v>
      </c>
    </row>
    <row r="2446" spans="36:36" x14ac:dyDescent="0.25">
      <c r="AJ2446" s="97">
        <v>1209.5</v>
      </c>
    </row>
    <row r="2447" spans="36:36" x14ac:dyDescent="0.25">
      <c r="AJ2447" s="98">
        <v>1210</v>
      </c>
    </row>
    <row r="2448" spans="36:36" x14ac:dyDescent="0.25">
      <c r="AJ2448" s="98">
        <v>1210.5</v>
      </c>
    </row>
    <row r="2449" spans="36:36" x14ac:dyDescent="0.25">
      <c r="AJ2449" s="98">
        <v>1211</v>
      </c>
    </row>
    <row r="2450" spans="36:36" x14ac:dyDescent="0.25">
      <c r="AJ2450" s="97">
        <v>1211.5</v>
      </c>
    </row>
    <row r="2451" spans="36:36" x14ac:dyDescent="0.25">
      <c r="AJ2451" s="98">
        <v>1212</v>
      </c>
    </row>
    <row r="2452" spans="36:36" x14ac:dyDescent="0.25">
      <c r="AJ2452" s="98">
        <v>1212.5</v>
      </c>
    </row>
    <row r="2453" spans="36:36" x14ac:dyDescent="0.25">
      <c r="AJ2453" s="98">
        <v>1213</v>
      </c>
    </row>
    <row r="2454" spans="36:36" x14ac:dyDescent="0.25">
      <c r="AJ2454" s="97">
        <v>1213.5</v>
      </c>
    </row>
    <row r="2455" spans="36:36" x14ac:dyDescent="0.25">
      <c r="AJ2455" s="98">
        <v>1214</v>
      </c>
    </row>
    <row r="2456" spans="36:36" x14ac:dyDescent="0.25">
      <c r="AJ2456" s="98">
        <v>1214.5</v>
      </c>
    </row>
    <row r="2457" spans="36:36" x14ac:dyDescent="0.25">
      <c r="AJ2457" s="98">
        <v>1215</v>
      </c>
    </row>
    <row r="2458" spans="36:36" x14ac:dyDescent="0.25">
      <c r="AJ2458" s="97">
        <v>1215.5</v>
      </c>
    </row>
    <row r="2459" spans="36:36" x14ac:dyDescent="0.25">
      <c r="AJ2459" s="98">
        <v>1216</v>
      </c>
    </row>
    <row r="2460" spans="36:36" x14ac:dyDescent="0.25">
      <c r="AJ2460" s="98">
        <v>1216.5</v>
      </c>
    </row>
    <row r="2461" spans="36:36" x14ac:dyDescent="0.25">
      <c r="AJ2461" s="98">
        <v>1217</v>
      </c>
    </row>
    <row r="2462" spans="36:36" x14ac:dyDescent="0.25">
      <c r="AJ2462" s="97">
        <v>1217.5</v>
      </c>
    </row>
    <row r="2463" spans="36:36" x14ac:dyDescent="0.25">
      <c r="AJ2463" s="98">
        <v>1218</v>
      </c>
    </row>
    <row r="2464" spans="36:36" x14ac:dyDescent="0.25">
      <c r="AJ2464" s="98">
        <v>1218.5</v>
      </c>
    </row>
    <row r="2465" spans="36:36" x14ac:dyDescent="0.25">
      <c r="AJ2465" s="98">
        <v>1219</v>
      </c>
    </row>
    <row r="2466" spans="36:36" x14ac:dyDescent="0.25">
      <c r="AJ2466" s="97">
        <v>1219.5</v>
      </c>
    </row>
    <row r="2467" spans="36:36" x14ac:dyDescent="0.25">
      <c r="AJ2467" s="98">
        <v>1220</v>
      </c>
    </row>
    <row r="2468" spans="36:36" x14ac:dyDescent="0.25">
      <c r="AJ2468" s="98">
        <v>1220.5</v>
      </c>
    </row>
    <row r="2469" spans="36:36" x14ac:dyDescent="0.25">
      <c r="AJ2469" s="98">
        <v>1221</v>
      </c>
    </row>
    <row r="2470" spans="36:36" x14ac:dyDescent="0.25">
      <c r="AJ2470" s="97">
        <v>1221.5</v>
      </c>
    </row>
    <row r="2471" spans="36:36" x14ac:dyDescent="0.25">
      <c r="AJ2471" s="98">
        <v>1222</v>
      </c>
    </row>
    <row r="2472" spans="36:36" x14ac:dyDescent="0.25">
      <c r="AJ2472" s="98">
        <v>1222.5</v>
      </c>
    </row>
    <row r="2473" spans="36:36" x14ac:dyDescent="0.25">
      <c r="AJ2473" s="98">
        <v>1223</v>
      </c>
    </row>
    <row r="2474" spans="36:36" x14ac:dyDescent="0.25">
      <c r="AJ2474" s="97">
        <v>1223.5</v>
      </c>
    </row>
    <row r="2475" spans="36:36" x14ac:dyDescent="0.25">
      <c r="AJ2475" s="98">
        <v>1224</v>
      </c>
    </row>
    <row r="2476" spans="36:36" x14ac:dyDescent="0.25">
      <c r="AJ2476" s="98">
        <v>1224.5</v>
      </c>
    </row>
    <row r="2477" spans="36:36" x14ac:dyDescent="0.25">
      <c r="AJ2477" s="98">
        <v>1225</v>
      </c>
    </row>
    <row r="2478" spans="36:36" x14ac:dyDescent="0.25">
      <c r="AJ2478" s="97">
        <v>1225.5</v>
      </c>
    </row>
    <row r="2479" spans="36:36" x14ac:dyDescent="0.25">
      <c r="AJ2479" s="98">
        <v>1226</v>
      </c>
    </row>
    <row r="2480" spans="36:36" x14ac:dyDescent="0.25">
      <c r="AJ2480" s="98">
        <v>1226.5</v>
      </c>
    </row>
    <row r="2481" spans="36:36" x14ac:dyDescent="0.25">
      <c r="AJ2481" s="98">
        <v>1227</v>
      </c>
    </row>
    <row r="2482" spans="36:36" x14ac:dyDescent="0.25">
      <c r="AJ2482" s="97">
        <v>1227.5</v>
      </c>
    </row>
    <row r="2483" spans="36:36" x14ac:dyDescent="0.25">
      <c r="AJ2483" s="98">
        <v>1228</v>
      </c>
    </row>
    <row r="2484" spans="36:36" x14ac:dyDescent="0.25">
      <c r="AJ2484" s="98">
        <v>1228.5</v>
      </c>
    </row>
    <row r="2485" spans="36:36" x14ac:dyDescent="0.25">
      <c r="AJ2485" s="98">
        <v>1229</v>
      </c>
    </row>
    <row r="2486" spans="36:36" x14ac:dyDescent="0.25">
      <c r="AJ2486" s="97">
        <v>1229.5</v>
      </c>
    </row>
    <row r="2487" spans="36:36" x14ac:dyDescent="0.25">
      <c r="AJ2487" s="98">
        <v>1230</v>
      </c>
    </row>
    <row r="2488" spans="36:36" x14ac:dyDescent="0.25">
      <c r="AJ2488" s="98">
        <v>1230.5</v>
      </c>
    </row>
    <row r="2489" spans="36:36" x14ac:dyDescent="0.25">
      <c r="AJ2489" s="98">
        <v>1231</v>
      </c>
    </row>
    <row r="2490" spans="36:36" x14ac:dyDescent="0.25">
      <c r="AJ2490" s="97">
        <v>1231.5</v>
      </c>
    </row>
    <row r="2491" spans="36:36" x14ac:dyDescent="0.25">
      <c r="AJ2491" s="98">
        <v>1232</v>
      </c>
    </row>
    <row r="2492" spans="36:36" x14ac:dyDescent="0.25">
      <c r="AJ2492" s="98">
        <v>1232.5</v>
      </c>
    </row>
    <row r="2493" spans="36:36" x14ac:dyDescent="0.25">
      <c r="AJ2493" s="98">
        <v>1233</v>
      </c>
    </row>
    <row r="2494" spans="36:36" x14ac:dyDescent="0.25">
      <c r="AJ2494" s="97">
        <v>1233.5</v>
      </c>
    </row>
    <row r="2495" spans="36:36" x14ac:dyDescent="0.25">
      <c r="AJ2495" s="98">
        <v>1234</v>
      </c>
    </row>
    <row r="2496" spans="36:36" x14ac:dyDescent="0.25">
      <c r="AJ2496" s="98">
        <v>1234.5</v>
      </c>
    </row>
    <row r="2497" spans="36:36" x14ac:dyDescent="0.25">
      <c r="AJ2497" s="98">
        <v>1235</v>
      </c>
    </row>
    <row r="2498" spans="36:36" x14ac:dyDescent="0.25">
      <c r="AJ2498" s="97">
        <v>1235.5</v>
      </c>
    </row>
    <row r="2499" spans="36:36" x14ac:dyDescent="0.25">
      <c r="AJ2499" s="98">
        <v>1236</v>
      </c>
    </row>
    <row r="2500" spans="36:36" x14ac:dyDescent="0.25">
      <c r="AJ2500" s="98">
        <v>1236.5</v>
      </c>
    </row>
    <row r="2501" spans="36:36" x14ac:dyDescent="0.25">
      <c r="AJ2501" s="98">
        <v>1237</v>
      </c>
    </row>
    <row r="2502" spans="36:36" x14ac:dyDescent="0.25">
      <c r="AJ2502" s="97">
        <v>1237.5</v>
      </c>
    </row>
    <row r="2503" spans="36:36" x14ac:dyDescent="0.25">
      <c r="AJ2503" s="98">
        <v>1238</v>
      </c>
    </row>
    <row r="2504" spans="36:36" x14ac:dyDescent="0.25">
      <c r="AJ2504" s="98">
        <v>1238.5</v>
      </c>
    </row>
    <row r="2505" spans="36:36" x14ac:dyDescent="0.25">
      <c r="AJ2505" s="98">
        <v>1239</v>
      </c>
    </row>
    <row r="2506" spans="36:36" x14ac:dyDescent="0.25">
      <c r="AJ2506" s="97">
        <v>1239.5</v>
      </c>
    </row>
    <row r="2507" spans="36:36" x14ac:dyDescent="0.25">
      <c r="AJ2507" s="98">
        <v>1240</v>
      </c>
    </row>
    <row r="2508" spans="36:36" x14ac:dyDescent="0.25">
      <c r="AJ2508" s="98">
        <v>1240.5</v>
      </c>
    </row>
    <row r="2509" spans="36:36" x14ac:dyDescent="0.25">
      <c r="AJ2509" s="98">
        <v>1241</v>
      </c>
    </row>
    <row r="2510" spans="36:36" x14ac:dyDescent="0.25">
      <c r="AJ2510" s="97">
        <v>1241.5</v>
      </c>
    </row>
    <row r="2511" spans="36:36" x14ac:dyDescent="0.25">
      <c r="AJ2511" s="98">
        <v>1242</v>
      </c>
    </row>
    <row r="2512" spans="36:36" x14ac:dyDescent="0.25">
      <c r="AJ2512" s="98">
        <v>1242.5</v>
      </c>
    </row>
    <row r="2513" spans="36:36" x14ac:dyDescent="0.25">
      <c r="AJ2513" s="98">
        <v>1243</v>
      </c>
    </row>
    <row r="2514" spans="36:36" x14ac:dyDescent="0.25">
      <c r="AJ2514" s="97">
        <v>1243.5</v>
      </c>
    </row>
    <row r="2515" spans="36:36" x14ac:dyDescent="0.25">
      <c r="AJ2515" s="98">
        <v>1244</v>
      </c>
    </row>
    <row r="2516" spans="36:36" x14ac:dyDescent="0.25">
      <c r="AJ2516" s="98">
        <v>1244.5</v>
      </c>
    </row>
    <row r="2517" spans="36:36" x14ac:dyDescent="0.25">
      <c r="AJ2517" s="98">
        <v>1245</v>
      </c>
    </row>
    <row r="2518" spans="36:36" x14ac:dyDescent="0.25">
      <c r="AJ2518" s="97">
        <v>1245.5</v>
      </c>
    </row>
    <row r="2519" spans="36:36" x14ac:dyDescent="0.25">
      <c r="AJ2519" s="98">
        <v>1246</v>
      </c>
    </row>
    <row r="2520" spans="36:36" x14ac:dyDescent="0.25">
      <c r="AJ2520" s="98">
        <v>1246.5</v>
      </c>
    </row>
    <row r="2521" spans="36:36" x14ac:dyDescent="0.25">
      <c r="AJ2521" s="98">
        <v>1247</v>
      </c>
    </row>
    <row r="2522" spans="36:36" x14ac:dyDescent="0.25">
      <c r="AJ2522" s="97">
        <v>1247.5</v>
      </c>
    </row>
    <row r="2523" spans="36:36" x14ac:dyDescent="0.25">
      <c r="AJ2523" s="98">
        <v>1248</v>
      </c>
    </row>
    <row r="2524" spans="36:36" x14ac:dyDescent="0.25">
      <c r="AJ2524" s="98">
        <v>1248.5</v>
      </c>
    </row>
    <row r="2525" spans="36:36" x14ac:dyDescent="0.25">
      <c r="AJ2525" s="98">
        <v>1249</v>
      </c>
    </row>
    <row r="2526" spans="36:36" x14ac:dyDescent="0.25">
      <c r="AJ2526" s="97">
        <v>1249.5</v>
      </c>
    </row>
    <row r="2527" spans="36:36" x14ac:dyDescent="0.25">
      <c r="AJ2527" s="98">
        <v>1250</v>
      </c>
    </row>
    <row r="2528" spans="36:36" x14ac:dyDescent="0.25">
      <c r="AJ2528" s="98">
        <v>1250.5</v>
      </c>
    </row>
    <row r="2529" spans="36:36" x14ac:dyDescent="0.25">
      <c r="AJ2529" s="98">
        <v>1251</v>
      </c>
    </row>
    <row r="2530" spans="36:36" x14ac:dyDescent="0.25">
      <c r="AJ2530" s="97">
        <v>1251.5</v>
      </c>
    </row>
    <row r="2531" spans="36:36" x14ac:dyDescent="0.25">
      <c r="AJ2531" s="98">
        <v>1252</v>
      </c>
    </row>
    <row r="2532" spans="36:36" x14ac:dyDescent="0.25">
      <c r="AJ2532" s="98">
        <v>1252.5</v>
      </c>
    </row>
    <row r="2533" spans="36:36" x14ac:dyDescent="0.25">
      <c r="AJ2533" s="98">
        <v>1253</v>
      </c>
    </row>
    <row r="2534" spans="36:36" x14ac:dyDescent="0.25">
      <c r="AJ2534" s="97">
        <v>1253.5</v>
      </c>
    </row>
    <row r="2535" spans="36:36" x14ac:dyDescent="0.25">
      <c r="AJ2535" s="98">
        <v>1254</v>
      </c>
    </row>
    <row r="2536" spans="36:36" x14ac:dyDescent="0.25">
      <c r="AJ2536" s="98">
        <v>1254.5</v>
      </c>
    </row>
    <row r="2537" spans="36:36" x14ac:dyDescent="0.25">
      <c r="AJ2537" s="98">
        <v>1255</v>
      </c>
    </row>
    <row r="2538" spans="36:36" x14ac:dyDescent="0.25">
      <c r="AJ2538" s="97">
        <v>1255.5</v>
      </c>
    </row>
    <row r="2539" spans="36:36" x14ac:dyDescent="0.25">
      <c r="AJ2539" s="98">
        <v>1256</v>
      </c>
    </row>
    <row r="2540" spans="36:36" x14ac:dyDescent="0.25">
      <c r="AJ2540" s="98">
        <v>1256.5</v>
      </c>
    </row>
    <row r="2541" spans="36:36" x14ac:dyDescent="0.25">
      <c r="AJ2541" s="98">
        <v>1257</v>
      </c>
    </row>
    <row r="2542" spans="36:36" x14ac:dyDescent="0.25">
      <c r="AJ2542" s="97">
        <v>1257.5</v>
      </c>
    </row>
    <row r="2543" spans="36:36" x14ac:dyDescent="0.25">
      <c r="AJ2543" s="98">
        <v>1258</v>
      </c>
    </row>
    <row r="2544" spans="36:36" x14ac:dyDescent="0.25">
      <c r="AJ2544" s="98">
        <v>1258.5</v>
      </c>
    </row>
    <row r="2545" spans="36:36" x14ac:dyDescent="0.25">
      <c r="AJ2545" s="98">
        <v>1259</v>
      </c>
    </row>
    <row r="2546" spans="36:36" x14ac:dyDescent="0.25">
      <c r="AJ2546" s="97">
        <v>1259.5</v>
      </c>
    </row>
    <row r="2547" spans="36:36" x14ac:dyDescent="0.25">
      <c r="AJ2547" s="98">
        <v>1260</v>
      </c>
    </row>
    <row r="2548" spans="36:36" x14ac:dyDescent="0.25">
      <c r="AJ2548" s="98">
        <v>1260.5</v>
      </c>
    </row>
    <row r="2549" spans="36:36" x14ac:dyDescent="0.25">
      <c r="AJ2549" s="98">
        <v>1261</v>
      </c>
    </row>
    <row r="2550" spans="36:36" x14ac:dyDescent="0.25">
      <c r="AJ2550" s="97">
        <v>1261.5</v>
      </c>
    </row>
    <row r="2551" spans="36:36" x14ac:dyDescent="0.25">
      <c r="AJ2551" s="98">
        <v>1262</v>
      </c>
    </row>
    <row r="2552" spans="36:36" x14ac:dyDescent="0.25">
      <c r="AJ2552" s="98">
        <v>1262.5</v>
      </c>
    </row>
    <row r="2553" spans="36:36" x14ac:dyDescent="0.25">
      <c r="AJ2553" s="98">
        <v>1263</v>
      </c>
    </row>
    <row r="2554" spans="36:36" x14ac:dyDescent="0.25">
      <c r="AJ2554" s="97">
        <v>1263.5</v>
      </c>
    </row>
    <row r="2555" spans="36:36" x14ac:dyDescent="0.25">
      <c r="AJ2555" s="98">
        <v>1264</v>
      </c>
    </row>
    <row r="2556" spans="36:36" x14ac:dyDescent="0.25">
      <c r="AJ2556" s="98">
        <v>1264.5</v>
      </c>
    </row>
    <row r="2557" spans="36:36" x14ac:dyDescent="0.25">
      <c r="AJ2557" s="98">
        <v>1265</v>
      </c>
    </row>
    <row r="2558" spans="36:36" x14ac:dyDescent="0.25">
      <c r="AJ2558" s="97">
        <v>1265.5</v>
      </c>
    </row>
    <row r="2559" spans="36:36" x14ac:dyDescent="0.25">
      <c r="AJ2559" s="98">
        <v>1266</v>
      </c>
    </row>
    <row r="2560" spans="36:36" x14ac:dyDescent="0.25">
      <c r="AJ2560" s="98">
        <v>1266.5</v>
      </c>
    </row>
    <row r="2561" spans="36:36" x14ac:dyDescent="0.25">
      <c r="AJ2561" s="98">
        <v>1267</v>
      </c>
    </row>
    <row r="2562" spans="36:36" x14ac:dyDescent="0.25">
      <c r="AJ2562" s="97">
        <v>1267.5</v>
      </c>
    </row>
    <row r="2563" spans="36:36" x14ac:dyDescent="0.25">
      <c r="AJ2563" s="98">
        <v>1268</v>
      </c>
    </row>
    <row r="2564" spans="36:36" x14ac:dyDescent="0.25">
      <c r="AJ2564" s="98">
        <v>1268.5</v>
      </c>
    </row>
    <row r="2565" spans="36:36" x14ac:dyDescent="0.25">
      <c r="AJ2565" s="98">
        <v>1269</v>
      </c>
    </row>
    <row r="2566" spans="36:36" x14ac:dyDescent="0.25">
      <c r="AJ2566" s="97">
        <v>1269.5</v>
      </c>
    </row>
    <row r="2567" spans="36:36" x14ac:dyDescent="0.25">
      <c r="AJ2567" s="98">
        <v>1270</v>
      </c>
    </row>
    <row r="2568" spans="36:36" x14ac:dyDescent="0.25">
      <c r="AJ2568" s="98">
        <v>1270.5</v>
      </c>
    </row>
    <row r="2569" spans="36:36" x14ac:dyDescent="0.25">
      <c r="AJ2569" s="98">
        <v>1271</v>
      </c>
    </row>
    <row r="2570" spans="36:36" x14ac:dyDescent="0.25">
      <c r="AJ2570" s="97">
        <v>1271.5</v>
      </c>
    </row>
    <row r="2571" spans="36:36" x14ac:dyDescent="0.25">
      <c r="AJ2571" s="98">
        <v>1272</v>
      </c>
    </row>
    <row r="2572" spans="36:36" x14ac:dyDescent="0.25">
      <c r="AJ2572" s="98">
        <v>1272.5</v>
      </c>
    </row>
    <row r="2573" spans="36:36" x14ac:dyDescent="0.25">
      <c r="AJ2573" s="98">
        <v>1273</v>
      </c>
    </row>
    <row r="2574" spans="36:36" x14ac:dyDescent="0.25">
      <c r="AJ2574" s="97">
        <v>1273.5</v>
      </c>
    </row>
    <row r="2575" spans="36:36" x14ac:dyDescent="0.25">
      <c r="AJ2575" s="98">
        <v>1274</v>
      </c>
    </row>
    <row r="2576" spans="36:36" x14ac:dyDescent="0.25">
      <c r="AJ2576" s="98">
        <v>1274.5</v>
      </c>
    </row>
    <row r="2577" spans="36:36" x14ac:dyDescent="0.25">
      <c r="AJ2577" s="98">
        <v>1275</v>
      </c>
    </row>
    <row r="2578" spans="36:36" x14ac:dyDescent="0.25">
      <c r="AJ2578" s="97">
        <v>1275.5</v>
      </c>
    </row>
    <row r="2579" spans="36:36" x14ac:dyDescent="0.25">
      <c r="AJ2579" s="98">
        <v>1276</v>
      </c>
    </row>
    <row r="2580" spans="36:36" x14ac:dyDescent="0.25">
      <c r="AJ2580" s="98">
        <v>1276.5</v>
      </c>
    </row>
    <row r="2581" spans="36:36" x14ac:dyDescent="0.25">
      <c r="AJ2581" s="98">
        <v>1277</v>
      </c>
    </row>
    <row r="2582" spans="36:36" x14ac:dyDescent="0.25">
      <c r="AJ2582" s="97">
        <v>1277.5</v>
      </c>
    </row>
    <row r="2583" spans="36:36" x14ac:dyDescent="0.25">
      <c r="AJ2583" s="98">
        <v>1278</v>
      </c>
    </row>
    <row r="2584" spans="36:36" x14ac:dyDescent="0.25">
      <c r="AJ2584" s="98">
        <v>1278.5</v>
      </c>
    </row>
    <row r="2585" spans="36:36" x14ac:dyDescent="0.25">
      <c r="AJ2585" s="98">
        <v>1279</v>
      </c>
    </row>
    <row r="2586" spans="36:36" x14ac:dyDescent="0.25">
      <c r="AJ2586" s="97">
        <v>1279.5</v>
      </c>
    </row>
    <row r="2587" spans="36:36" x14ac:dyDescent="0.25">
      <c r="AJ2587" s="98">
        <v>1280</v>
      </c>
    </row>
    <row r="2588" spans="36:36" x14ac:dyDescent="0.25">
      <c r="AJ2588" s="98">
        <v>1280.5</v>
      </c>
    </row>
    <row r="2589" spans="36:36" x14ac:dyDescent="0.25">
      <c r="AJ2589" s="98">
        <v>1281</v>
      </c>
    </row>
    <row r="2590" spans="36:36" x14ac:dyDescent="0.25">
      <c r="AJ2590" s="97">
        <v>1281.5</v>
      </c>
    </row>
    <row r="2591" spans="36:36" x14ac:dyDescent="0.25">
      <c r="AJ2591" s="98">
        <v>1282</v>
      </c>
    </row>
    <row r="2592" spans="36:36" x14ac:dyDescent="0.25">
      <c r="AJ2592" s="98">
        <v>1282.5</v>
      </c>
    </row>
    <row r="2593" spans="36:36" x14ac:dyDescent="0.25">
      <c r="AJ2593" s="98">
        <v>1283</v>
      </c>
    </row>
    <row r="2594" spans="36:36" x14ac:dyDescent="0.25">
      <c r="AJ2594" s="97">
        <v>1283.5</v>
      </c>
    </row>
    <row r="2595" spans="36:36" x14ac:dyDescent="0.25">
      <c r="AJ2595" s="98">
        <v>1284</v>
      </c>
    </row>
    <row r="2596" spans="36:36" x14ac:dyDescent="0.25">
      <c r="AJ2596" s="98">
        <v>1284.5</v>
      </c>
    </row>
    <row r="2597" spans="36:36" x14ac:dyDescent="0.25">
      <c r="AJ2597" s="98">
        <v>1285</v>
      </c>
    </row>
    <row r="2598" spans="36:36" x14ac:dyDescent="0.25">
      <c r="AJ2598" s="97">
        <v>1285.5</v>
      </c>
    </row>
    <row r="2599" spans="36:36" x14ac:dyDescent="0.25">
      <c r="AJ2599" s="98">
        <v>1286</v>
      </c>
    </row>
    <row r="2600" spans="36:36" x14ac:dyDescent="0.25">
      <c r="AJ2600" s="98">
        <v>1286.5</v>
      </c>
    </row>
    <row r="2601" spans="36:36" x14ac:dyDescent="0.25">
      <c r="AJ2601" s="98">
        <v>1287</v>
      </c>
    </row>
    <row r="2602" spans="36:36" x14ac:dyDescent="0.25">
      <c r="AJ2602" s="97">
        <v>1287.5</v>
      </c>
    </row>
    <row r="2603" spans="36:36" x14ac:dyDescent="0.25">
      <c r="AJ2603" s="98">
        <v>1288</v>
      </c>
    </row>
    <row r="2604" spans="36:36" x14ac:dyDescent="0.25">
      <c r="AJ2604" s="98">
        <v>1288.5</v>
      </c>
    </row>
    <row r="2605" spans="36:36" x14ac:dyDescent="0.25">
      <c r="AJ2605" s="98">
        <v>1289</v>
      </c>
    </row>
    <row r="2606" spans="36:36" x14ac:dyDescent="0.25">
      <c r="AJ2606" s="97">
        <v>1289.5</v>
      </c>
    </row>
    <row r="2607" spans="36:36" x14ac:dyDescent="0.25">
      <c r="AJ2607" s="98">
        <v>1290</v>
      </c>
    </row>
    <row r="2608" spans="36:36" x14ac:dyDescent="0.25">
      <c r="AJ2608" s="98">
        <v>1290.5</v>
      </c>
    </row>
    <row r="2609" spans="36:36" x14ac:dyDescent="0.25">
      <c r="AJ2609" s="98">
        <v>1291</v>
      </c>
    </row>
    <row r="2610" spans="36:36" x14ac:dyDescent="0.25">
      <c r="AJ2610" s="97">
        <v>1291.5</v>
      </c>
    </row>
    <row r="2611" spans="36:36" x14ac:dyDescent="0.25">
      <c r="AJ2611" s="98">
        <v>1292</v>
      </c>
    </row>
    <row r="2612" spans="36:36" x14ac:dyDescent="0.25">
      <c r="AJ2612" s="98">
        <v>1292.5</v>
      </c>
    </row>
    <row r="2613" spans="36:36" x14ac:dyDescent="0.25">
      <c r="AJ2613" s="98">
        <v>1293</v>
      </c>
    </row>
    <row r="2614" spans="36:36" x14ac:dyDescent="0.25">
      <c r="AJ2614" s="97">
        <v>1293.5</v>
      </c>
    </row>
    <row r="2615" spans="36:36" x14ac:dyDescent="0.25">
      <c r="AJ2615" s="98">
        <v>1294</v>
      </c>
    </row>
    <row r="2616" spans="36:36" x14ac:dyDescent="0.25">
      <c r="AJ2616" s="98">
        <v>1294.5</v>
      </c>
    </row>
    <row r="2617" spans="36:36" x14ac:dyDescent="0.25">
      <c r="AJ2617" s="98">
        <v>1295</v>
      </c>
    </row>
    <row r="2618" spans="36:36" x14ac:dyDescent="0.25">
      <c r="AJ2618" s="97">
        <v>1295.5</v>
      </c>
    </row>
    <row r="2619" spans="36:36" x14ac:dyDescent="0.25">
      <c r="AJ2619" s="98">
        <v>1296</v>
      </c>
    </row>
    <row r="2620" spans="36:36" x14ac:dyDescent="0.25">
      <c r="AJ2620" s="98">
        <v>1296.5</v>
      </c>
    </row>
    <row r="2621" spans="36:36" x14ac:dyDescent="0.25">
      <c r="AJ2621" s="98">
        <v>1297</v>
      </c>
    </row>
    <row r="2622" spans="36:36" x14ac:dyDescent="0.25">
      <c r="AJ2622" s="97">
        <v>1297.5</v>
      </c>
    </row>
    <row r="2623" spans="36:36" x14ac:dyDescent="0.25">
      <c r="AJ2623" s="98">
        <v>1298</v>
      </c>
    </row>
    <row r="2624" spans="36:36" x14ac:dyDescent="0.25">
      <c r="AJ2624" s="98">
        <v>1298.5</v>
      </c>
    </row>
    <row r="2625" spans="36:36" x14ac:dyDescent="0.25">
      <c r="AJ2625" s="98">
        <v>1299</v>
      </c>
    </row>
    <row r="2626" spans="36:36" x14ac:dyDescent="0.25">
      <c r="AJ2626" s="97">
        <v>1299.5</v>
      </c>
    </row>
    <row r="2627" spans="36:36" x14ac:dyDescent="0.25">
      <c r="AJ2627" s="98">
        <v>1300</v>
      </c>
    </row>
    <row r="2628" spans="36:36" x14ac:dyDescent="0.25">
      <c r="AJ2628" s="98">
        <v>1300.5</v>
      </c>
    </row>
    <row r="2629" spans="36:36" x14ac:dyDescent="0.25">
      <c r="AJ2629" s="98">
        <v>1301</v>
      </c>
    </row>
    <row r="2630" spans="36:36" x14ac:dyDescent="0.25">
      <c r="AJ2630" s="97">
        <v>1301.5</v>
      </c>
    </row>
    <row r="2631" spans="36:36" x14ac:dyDescent="0.25">
      <c r="AJ2631" s="98">
        <v>1302</v>
      </c>
    </row>
    <row r="2632" spans="36:36" x14ac:dyDescent="0.25">
      <c r="AJ2632" s="98">
        <v>1302.5</v>
      </c>
    </row>
    <row r="2633" spans="36:36" x14ac:dyDescent="0.25">
      <c r="AJ2633" s="98">
        <v>1303</v>
      </c>
    </row>
    <row r="2634" spans="36:36" x14ac:dyDescent="0.25">
      <c r="AJ2634" s="97">
        <v>1303.5</v>
      </c>
    </row>
    <row r="2635" spans="36:36" x14ac:dyDescent="0.25">
      <c r="AJ2635" s="98">
        <v>1304</v>
      </c>
    </row>
    <row r="2636" spans="36:36" x14ac:dyDescent="0.25">
      <c r="AJ2636" s="98">
        <v>1304.5</v>
      </c>
    </row>
    <row r="2637" spans="36:36" x14ac:dyDescent="0.25">
      <c r="AJ2637" s="98">
        <v>1305</v>
      </c>
    </row>
    <row r="2638" spans="36:36" x14ac:dyDescent="0.25">
      <c r="AJ2638" s="97">
        <v>1305.5</v>
      </c>
    </row>
    <row r="2639" spans="36:36" x14ac:dyDescent="0.25">
      <c r="AJ2639" s="98">
        <v>1306</v>
      </c>
    </row>
    <row r="2640" spans="36:36" x14ac:dyDescent="0.25">
      <c r="AJ2640" s="98">
        <v>1306.5</v>
      </c>
    </row>
    <row r="2641" spans="36:36" x14ac:dyDescent="0.25">
      <c r="AJ2641" s="98">
        <v>1307</v>
      </c>
    </row>
    <row r="2642" spans="36:36" x14ac:dyDescent="0.25">
      <c r="AJ2642" s="97">
        <v>1307.5</v>
      </c>
    </row>
    <row r="2643" spans="36:36" x14ac:dyDescent="0.25">
      <c r="AJ2643" s="98">
        <v>1308</v>
      </c>
    </row>
    <row r="2644" spans="36:36" x14ac:dyDescent="0.25">
      <c r="AJ2644" s="98">
        <v>1308.5</v>
      </c>
    </row>
    <row r="2645" spans="36:36" x14ac:dyDescent="0.25">
      <c r="AJ2645" s="98">
        <v>1309</v>
      </c>
    </row>
    <row r="2646" spans="36:36" x14ac:dyDescent="0.25">
      <c r="AJ2646" s="97">
        <v>1309.5</v>
      </c>
    </row>
    <row r="2647" spans="36:36" x14ac:dyDescent="0.25">
      <c r="AJ2647" s="98">
        <v>1310</v>
      </c>
    </row>
    <row r="2648" spans="36:36" x14ac:dyDescent="0.25">
      <c r="AJ2648" s="98">
        <v>1310.5</v>
      </c>
    </row>
    <row r="2649" spans="36:36" x14ac:dyDescent="0.25">
      <c r="AJ2649" s="98">
        <v>1311</v>
      </c>
    </row>
    <row r="2650" spans="36:36" x14ac:dyDescent="0.25">
      <c r="AJ2650" s="97">
        <v>1311.5</v>
      </c>
    </row>
    <row r="2651" spans="36:36" x14ac:dyDescent="0.25">
      <c r="AJ2651" s="98">
        <v>1312</v>
      </c>
    </row>
    <row r="2652" spans="36:36" x14ac:dyDescent="0.25">
      <c r="AJ2652" s="98">
        <v>1312.5</v>
      </c>
    </row>
    <row r="2653" spans="36:36" x14ac:dyDescent="0.25">
      <c r="AJ2653" s="98">
        <v>1313</v>
      </c>
    </row>
    <row r="2654" spans="36:36" x14ac:dyDescent="0.25">
      <c r="AJ2654" s="97">
        <v>1313.5</v>
      </c>
    </row>
    <row r="2655" spans="36:36" x14ac:dyDescent="0.25">
      <c r="AJ2655" s="98">
        <v>1314</v>
      </c>
    </row>
    <row r="2656" spans="36:36" x14ac:dyDescent="0.25">
      <c r="AJ2656" s="98">
        <v>1314.5</v>
      </c>
    </row>
    <row r="2657" spans="36:36" x14ac:dyDescent="0.25">
      <c r="AJ2657" s="98">
        <v>1315</v>
      </c>
    </row>
    <row r="2658" spans="36:36" x14ac:dyDescent="0.25">
      <c r="AJ2658" s="97">
        <v>1315.5</v>
      </c>
    </row>
    <row r="2659" spans="36:36" x14ac:dyDescent="0.25">
      <c r="AJ2659" s="98">
        <v>1316</v>
      </c>
    </row>
    <row r="2660" spans="36:36" x14ac:dyDescent="0.25">
      <c r="AJ2660" s="98">
        <v>1316.5</v>
      </c>
    </row>
    <row r="2661" spans="36:36" x14ac:dyDescent="0.25">
      <c r="AJ2661" s="98">
        <v>1317</v>
      </c>
    </row>
    <row r="2662" spans="36:36" x14ac:dyDescent="0.25">
      <c r="AJ2662" s="97">
        <v>1317.5</v>
      </c>
    </row>
    <row r="2663" spans="36:36" x14ac:dyDescent="0.25">
      <c r="AJ2663" s="98">
        <v>1318</v>
      </c>
    </row>
    <row r="2664" spans="36:36" x14ac:dyDescent="0.25">
      <c r="AJ2664" s="98">
        <v>1318.5</v>
      </c>
    </row>
    <row r="2665" spans="36:36" x14ac:dyDescent="0.25">
      <c r="AJ2665" s="98">
        <v>1319</v>
      </c>
    </row>
    <row r="2666" spans="36:36" x14ac:dyDescent="0.25">
      <c r="AJ2666" s="97">
        <v>1319.5</v>
      </c>
    </row>
    <row r="2667" spans="36:36" x14ac:dyDescent="0.25">
      <c r="AJ2667" s="98">
        <v>1320</v>
      </c>
    </row>
    <row r="2668" spans="36:36" x14ac:dyDescent="0.25">
      <c r="AJ2668" s="98">
        <v>1320.5</v>
      </c>
    </row>
    <row r="2669" spans="36:36" x14ac:dyDescent="0.25">
      <c r="AJ2669" s="98">
        <v>1321</v>
      </c>
    </row>
    <row r="2670" spans="36:36" x14ac:dyDescent="0.25">
      <c r="AJ2670" s="97">
        <v>1321.5</v>
      </c>
    </row>
    <row r="2671" spans="36:36" x14ac:dyDescent="0.25">
      <c r="AJ2671" s="98">
        <v>1322</v>
      </c>
    </row>
    <row r="2672" spans="36:36" x14ac:dyDescent="0.25">
      <c r="AJ2672" s="98">
        <v>1322.5</v>
      </c>
    </row>
    <row r="2673" spans="36:36" x14ac:dyDescent="0.25">
      <c r="AJ2673" s="98">
        <v>1323</v>
      </c>
    </row>
    <row r="2674" spans="36:36" x14ac:dyDescent="0.25">
      <c r="AJ2674" s="97">
        <v>1323.5</v>
      </c>
    </row>
    <row r="2675" spans="36:36" x14ac:dyDescent="0.25">
      <c r="AJ2675" s="98">
        <v>1324</v>
      </c>
    </row>
    <row r="2676" spans="36:36" x14ac:dyDescent="0.25">
      <c r="AJ2676" s="98">
        <v>1324.5</v>
      </c>
    </row>
    <row r="2677" spans="36:36" x14ac:dyDescent="0.25">
      <c r="AJ2677" s="98">
        <v>1325</v>
      </c>
    </row>
    <row r="2678" spans="36:36" x14ac:dyDescent="0.25">
      <c r="AJ2678" s="97">
        <v>1325.5</v>
      </c>
    </row>
    <row r="2679" spans="36:36" x14ac:dyDescent="0.25">
      <c r="AJ2679" s="98">
        <v>1326</v>
      </c>
    </row>
    <row r="2680" spans="36:36" x14ac:dyDescent="0.25">
      <c r="AJ2680" s="98">
        <v>1326.5</v>
      </c>
    </row>
    <row r="2681" spans="36:36" x14ac:dyDescent="0.25">
      <c r="AJ2681" s="98">
        <v>1327</v>
      </c>
    </row>
    <row r="2682" spans="36:36" x14ac:dyDescent="0.25">
      <c r="AJ2682" s="97">
        <v>1327.5</v>
      </c>
    </row>
    <row r="2683" spans="36:36" x14ac:dyDescent="0.25">
      <c r="AJ2683" s="98">
        <v>1328</v>
      </c>
    </row>
    <row r="2684" spans="36:36" x14ac:dyDescent="0.25">
      <c r="AJ2684" s="98">
        <v>1328.5</v>
      </c>
    </row>
    <row r="2685" spans="36:36" x14ac:dyDescent="0.25">
      <c r="AJ2685" s="98">
        <v>1329</v>
      </c>
    </row>
    <row r="2686" spans="36:36" x14ac:dyDescent="0.25">
      <c r="AJ2686" s="97">
        <v>1329.5</v>
      </c>
    </row>
    <row r="2687" spans="36:36" x14ac:dyDescent="0.25">
      <c r="AJ2687" s="98">
        <v>1330</v>
      </c>
    </row>
    <row r="2688" spans="36:36" x14ac:dyDescent="0.25">
      <c r="AJ2688" s="98">
        <v>1330.5</v>
      </c>
    </row>
    <row r="2689" spans="36:36" x14ac:dyDescent="0.25">
      <c r="AJ2689" s="98">
        <v>1331</v>
      </c>
    </row>
    <row r="2690" spans="36:36" x14ac:dyDescent="0.25">
      <c r="AJ2690" s="97">
        <v>1331.5</v>
      </c>
    </row>
    <row r="2691" spans="36:36" x14ac:dyDescent="0.25">
      <c r="AJ2691" s="98">
        <v>1332</v>
      </c>
    </row>
    <row r="2692" spans="36:36" x14ac:dyDescent="0.25">
      <c r="AJ2692" s="98">
        <v>1332.5</v>
      </c>
    </row>
    <row r="2693" spans="36:36" x14ac:dyDescent="0.25">
      <c r="AJ2693" s="98">
        <v>1333</v>
      </c>
    </row>
    <row r="2694" spans="36:36" x14ac:dyDescent="0.25">
      <c r="AJ2694" s="97">
        <v>1333.5</v>
      </c>
    </row>
    <row r="2695" spans="36:36" x14ac:dyDescent="0.25">
      <c r="AJ2695" s="98">
        <v>1334</v>
      </c>
    </row>
    <row r="2696" spans="36:36" x14ac:dyDescent="0.25">
      <c r="AJ2696" s="98">
        <v>1334.5</v>
      </c>
    </row>
    <row r="2697" spans="36:36" x14ac:dyDescent="0.25">
      <c r="AJ2697" s="98">
        <v>1335</v>
      </c>
    </row>
    <row r="2698" spans="36:36" x14ac:dyDescent="0.25">
      <c r="AJ2698" s="97">
        <v>1335.5</v>
      </c>
    </row>
    <row r="2699" spans="36:36" x14ac:dyDescent="0.25">
      <c r="AJ2699" s="98">
        <v>1336</v>
      </c>
    </row>
    <row r="2700" spans="36:36" x14ac:dyDescent="0.25">
      <c r="AJ2700" s="98">
        <v>1336.5</v>
      </c>
    </row>
    <row r="2701" spans="36:36" x14ac:dyDescent="0.25">
      <c r="AJ2701" s="98">
        <v>1337</v>
      </c>
    </row>
    <row r="2702" spans="36:36" x14ac:dyDescent="0.25">
      <c r="AJ2702" s="97">
        <v>1337.5</v>
      </c>
    </row>
    <row r="2703" spans="36:36" x14ac:dyDescent="0.25">
      <c r="AJ2703" s="98">
        <v>1338</v>
      </c>
    </row>
    <row r="2704" spans="36:36" x14ac:dyDescent="0.25">
      <c r="AJ2704" s="98">
        <v>1338.5</v>
      </c>
    </row>
    <row r="2705" spans="36:36" x14ac:dyDescent="0.25">
      <c r="AJ2705" s="98">
        <v>1339</v>
      </c>
    </row>
    <row r="2706" spans="36:36" x14ac:dyDescent="0.25">
      <c r="AJ2706" s="97">
        <v>1339.5</v>
      </c>
    </row>
    <row r="2707" spans="36:36" x14ac:dyDescent="0.25">
      <c r="AJ2707" s="98">
        <v>1340</v>
      </c>
    </row>
    <row r="2708" spans="36:36" x14ac:dyDescent="0.25">
      <c r="AJ2708" s="98">
        <v>1340.5</v>
      </c>
    </row>
    <row r="2709" spans="36:36" x14ac:dyDescent="0.25">
      <c r="AJ2709" s="98">
        <v>1341</v>
      </c>
    </row>
    <row r="2710" spans="36:36" x14ac:dyDescent="0.25">
      <c r="AJ2710" s="97">
        <v>1341.5</v>
      </c>
    </row>
    <row r="2711" spans="36:36" x14ac:dyDescent="0.25">
      <c r="AJ2711" s="98">
        <v>1342</v>
      </c>
    </row>
    <row r="2712" spans="36:36" x14ac:dyDescent="0.25">
      <c r="AJ2712" s="98">
        <v>1342.5</v>
      </c>
    </row>
    <row r="2713" spans="36:36" x14ac:dyDescent="0.25">
      <c r="AJ2713" s="98">
        <v>1343</v>
      </c>
    </row>
    <row r="2714" spans="36:36" x14ac:dyDescent="0.25">
      <c r="AJ2714" s="97">
        <v>1343.5</v>
      </c>
    </row>
    <row r="2715" spans="36:36" x14ac:dyDescent="0.25">
      <c r="AJ2715" s="98">
        <v>1344</v>
      </c>
    </row>
    <row r="2716" spans="36:36" x14ac:dyDescent="0.25">
      <c r="AJ2716" s="98">
        <v>1344.5</v>
      </c>
    </row>
    <row r="2717" spans="36:36" x14ac:dyDescent="0.25">
      <c r="AJ2717" s="98">
        <v>1345</v>
      </c>
    </row>
    <row r="2718" spans="36:36" x14ac:dyDescent="0.25">
      <c r="AJ2718" s="97">
        <v>1345.5</v>
      </c>
    </row>
    <row r="2719" spans="36:36" x14ac:dyDescent="0.25">
      <c r="AJ2719" s="98">
        <v>1346</v>
      </c>
    </row>
    <row r="2720" spans="36:36" x14ac:dyDescent="0.25">
      <c r="AJ2720" s="98">
        <v>1346.5</v>
      </c>
    </row>
    <row r="2721" spans="36:36" x14ac:dyDescent="0.25">
      <c r="AJ2721" s="98">
        <v>1347</v>
      </c>
    </row>
    <row r="2722" spans="36:36" x14ac:dyDescent="0.25">
      <c r="AJ2722" s="97">
        <v>1347.5</v>
      </c>
    </row>
    <row r="2723" spans="36:36" x14ac:dyDescent="0.25">
      <c r="AJ2723" s="98">
        <v>1348</v>
      </c>
    </row>
    <row r="2724" spans="36:36" x14ac:dyDescent="0.25">
      <c r="AJ2724" s="98">
        <v>1348.5</v>
      </c>
    </row>
    <row r="2725" spans="36:36" x14ac:dyDescent="0.25">
      <c r="AJ2725" s="98">
        <v>1349</v>
      </c>
    </row>
    <row r="2726" spans="36:36" x14ac:dyDescent="0.25">
      <c r="AJ2726" s="97">
        <v>1349.5</v>
      </c>
    </row>
    <row r="2727" spans="36:36" x14ac:dyDescent="0.25">
      <c r="AJ2727" s="98">
        <v>1350</v>
      </c>
    </row>
    <row r="2728" spans="36:36" x14ac:dyDescent="0.25">
      <c r="AJ2728" s="98">
        <v>1350.5</v>
      </c>
    </row>
    <row r="2729" spans="36:36" x14ac:dyDescent="0.25">
      <c r="AJ2729" s="98">
        <v>1351</v>
      </c>
    </row>
    <row r="2730" spans="36:36" x14ac:dyDescent="0.25">
      <c r="AJ2730" s="97">
        <v>1351.5</v>
      </c>
    </row>
    <row r="2731" spans="36:36" x14ac:dyDescent="0.25">
      <c r="AJ2731" s="98">
        <v>1352</v>
      </c>
    </row>
    <row r="2732" spans="36:36" x14ac:dyDescent="0.25">
      <c r="AJ2732" s="98">
        <v>1352.5</v>
      </c>
    </row>
    <row r="2733" spans="36:36" x14ac:dyDescent="0.25">
      <c r="AJ2733" s="98">
        <v>1353</v>
      </c>
    </row>
    <row r="2734" spans="36:36" x14ac:dyDescent="0.25">
      <c r="AJ2734" s="97">
        <v>1353.5</v>
      </c>
    </row>
    <row r="2735" spans="36:36" x14ac:dyDescent="0.25">
      <c r="AJ2735" s="98">
        <v>1354</v>
      </c>
    </row>
    <row r="2736" spans="36:36" x14ac:dyDescent="0.25">
      <c r="AJ2736" s="98">
        <v>1354.5</v>
      </c>
    </row>
    <row r="2737" spans="36:36" x14ac:dyDescent="0.25">
      <c r="AJ2737" s="98">
        <v>1355</v>
      </c>
    </row>
    <row r="2738" spans="36:36" x14ac:dyDescent="0.25">
      <c r="AJ2738" s="97">
        <v>1355.5</v>
      </c>
    </row>
    <row r="2739" spans="36:36" x14ac:dyDescent="0.25">
      <c r="AJ2739" s="98">
        <v>1356</v>
      </c>
    </row>
    <row r="2740" spans="36:36" x14ac:dyDescent="0.25">
      <c r="AJ2740" s="98">
        <v>1356.5</v>
      </c>
    </row>
    <row r="2741" spans="36:36" x14ac:dyDescent="0.25">
      <c r="AJ2741" s="98">
        <v>1357</v>
      </c>
    </row>
    <row r="2742" spans="36:36" x14ac:dyDescent="0.25">
      <c r="AJ2742" s="97">
        <v>1357.5</v>
      </c>
    </row>
    <row r="2743" spans="36:36" x14ac:dyDescent="0.25">
      <c r="AJ2743" s="98">
        <v>1358</v>
      </c>
    </row>
    <row r="2744" spans="36:36" x14ac:dyDescent="0.25">
      <c r="AJ2744" s="98">
        <v>1358.5</v>
      </c>
    </row>
    <row r="2745" spans="36:36" x14ac:dyDescent="0.25">
      <c r="AJ2745" s="98">
        <v>1359</v>
      </c>
    </row>
    <row r="2746" spans="36:36" x14ac:dyDescent="0.25">
      <c r="AJ2746" s="97">
        <v>1359.5</v>
      </c>
    </row>
    <row r="2747" spans="36:36" x14ac:dyDescent="0.25">
      <c r="AJ2747" s="98">
        <v>1360</v>
      </c>
    </row>
    <row r="2748" spans="36:36" x14ac:dyDescent="0.25">
      <c r="AJ2748" s="98">
        <v>1360.5</v>
      </c>
    </row>
    <row r="2749" spans="36:36" x14ac:dyDescent="0.25">
      <c r="AJ2749" s="98">
        <v>1361</v>
      </c>
    </row>
    <row r="2750" spans="36:36" x14ac:dyDescent="0.25">
      <c r="AJ2750" s="97">
        <v>1361.5</v>
      </c>
    </row>
    <row r="2751" spans="36:36" x14ac:dyDescent="0.25">
      <c r="AJ2751" s="98">
        <v>1362</v>
      </c>
    </row>
    <row r="2752" spans="36:36" x14ac:dyDescent="0.25">
      <c r="AJ2752" s="98">
        <v>1362.5</v>
      </c>
    </row>
    <row r="2753" spans="36:36" x14ac:dyDescent="0.25">
      <c r="AJ2753" s="98">
        <v>1363</v>
      </c>
    </row>
    <row r="2754" spans="36:36" x14ac:dyDescent="0.25">
      <c r="AJ2754" s="97">
        <v>1363.5</v>
      </c>
    </row>
    <row r="2755" spans="36:36" x14ac:dyDescent="0.25">
      <c r="AJ2755" s="98">
        <v>1364</v>
      </c>
    </row>
    <row r="2756" spans="36:36" x14ac:dyDescent="0.25">
      <c r="AJ2756" s="98">
        <v>1364.5</v>
      </c>
    </row>
    <row r="2757" spans="36:36" x14ac:dyDescent="0.25">
      <c r="AJ2757" s="98">
        <v>1365</v>
      </c>
    </row>
    <row r="2758" spans="36:36" x14ac:dyDescent="0.25">
      <c r="AJ2758" s="97">
        <v>1365.5</v>
      </c>
    </row>
    <row r="2759" spans="36:36" x14ac:dyDescent="0.25">
      <c r="AJ2759" s="98">
        <v>1366</v>
      </c>
    </row>
    <row r="2760" spans="36:36" x14ac:dyDescent="0.25">
      <c r="AJ2760" s="98">
        <v>1366.5</v>
      </c>
    </row>
    <row r="2761" spans="36:36" x14ac:dyDescent="0.25">
      <c r="AJ2761" s="98">
        <v>1367</v>
      </c>
    </row>
    <row r="2762" spans="36:36" x14ac:dyDescent="0.25">
      <c r="AJ2762" s="97">
        <v>1367.5</v>
      </c>
    </row>
    <row r="2763" spans="36:36" x14ac:dyDescent="0.25">
      <c r="AJ2763" s="98">
        <v>1368</v>
      </c>
    </row>
    <row r="2764" spans="36:36" x14ac:dyDescent="0.25">
      <c r="AJ2764" s="98">
        <v>1368.5</v>
      </c>
    </row>
    <row r="2765" spans="36:36" x14ac:dyDescent="0.25">
      <c r="AJ2765" s="98">
        <v>1369</v>
      </c>
    </row>
    <row r="2766" spans="36:36" x14ac:dyDescent="0.25">
      <c r="AJ2766" s="97">
        <v>1369.5</v>
      </c>
    </row>
    <row r="2767" spans="36:36" x14ac:dyDescent="0.25">
      <c r="AJ2767" s="98">
        <v>1370</v>
      </c>
    </row>
    <row r="2768" spans="36:36" x14ac:dyDescent="0.25">
      <c r="AJ2768" s="98">
        <v>1370.5</v>
      </c>
    </row>
    <row r="2769" spans="36:36" x14ac:dyDescent="0.25">
      <c r="AJ2769" s="98">
        <v>1371</v>
      </c>
    </row>
    <row r="2770" spans="36:36" x14ac:dyDescent="0.25">
      <c r="AJ2770" s="97">
        <v>1371.5</v>
      </c>
    </row>
    <row r="2771" spans="36:36" x14ac:dyDescent="0.25">
      <c r="AJ2771" s="98">
        <v>1372</v>
      </c>
    </row>
    <row r="2772" spans="36:36" x14ac:dyDescent="0.25">
      <c r="AJ2772" s="98">
        <v>1372.5</v>
      </c>
    </row>
    <row r="2773" spans="36:36" x14ac:dyDescent="0.25">
      <c r="AJ2773" s="98">
        <v>1373</v>
      </c>
    </row>
    <row r="2774" spans="36:36" x14ac:dyDescent="0.25">
      <c r="AJ2774" s="97">
        <v>1373.5</v>
      </c>
    </row>
    <row r="2775" spans="36:36" x14ac:dyDescent="0.25">
      <c r="AJ2775" s="98">
        <v>1374</v>
      </c>
    </row>
    <row r="2776" spans="36:36" x14ac:dyDescent="0.25">
      <c r="AJ2776" s="98">
        <v>1374.5</v>
      </c>
    </row>
    <row r="2777" spans="36:36" x14ac:dyDescent="0.25">
      <c r="AJ2777" s="98">
        <v>1375</v>
      </c>
    </row>
    <row r="2778" spans="36:36" x14ac:dyDescent="0.25">
      <c r="AJ2778" s="97">
        <v>1375.5</v>
      </c>
    </row>
    <row r="2779" spans="36:36" x14ac:dyDescent="0.25">
      <c r="AJ2779" s="98">
        <v>1376</v>
      </c>
    </row>
    <row r="2780" spans="36:36" x14ac:dyDescent="0.25">
      <c r="AJ2780" s="98">
        <v>1376.5</v>
      </c>
    </row>
    <row r="2781" spans="36:36" x14ac:dyDescent="0.25">
      <c r="AJ2781" s="98">
        <v>1377</v>
      </c>
    </row>
    <row r="2782" spans="36:36" x14ac:dyDescent="0.25">
      <c r="AJ2782" s="97">
        <v>1377.5</v>
      </c>
    </row>
    <row r="2783" spans="36:36" x14ac:dyDescent="0.25">
      <c r="AJ2783" s="98">
        <v>1378</v>
      </c>
    </row>
    <row r="2784" spans="36:36" x14ac:dyDescent="0.25">
      <c r="AJ2784" s="98">
        <v>1378.5</v>
      </c>
    </row>
    <row r="2785" spans="36:36" x14ac:dyDescent="0.25">
      <c r="AJ2785" s="98">
        <v>1379</v>
      </c>
    </row>
    <row r="2786" spans="36:36" x14ac:dyDescent="0.25">
      <c r="AJ2786" s="97">
        <v>1379.5</v>
      </c>
    </row>
    <row r="2787" spans="36:36" x14ac:dyDescent="0.25">
      <c r="AJ2787" s="98">
        <v>1380</v>
      </c>
    </row>
    <row r="2788" spans="36:36" x14ac:dyDescent="0.25">
      <c r="AJ2788" s="98">
        <v>1380.5</v>
      </c>
    </row>
    <row r="2789" spans="36:36" x14ac:dyDescent="0.25">
      <c r="AJ2789" s="98">
        <v>1381</v>
      </c>
    </row>
    <row r="2790" spans="36:36" x14ac:dyDescent="0.25">
      <c r="AJ2790" s="97">
        <v>1381.5</v>
      </c>
    </row>
    <row r="2791" spans="36:36" x14ac:dyDescent="0.25">
      <c r="AJ2791" s="98">
        <v>1382</v>
      </c>
    </row>
    <row r="2792" spans="36:36" x14ac:dyDescent="0.25">
      <c r="AJ2792" s="98">
        <v>1382.5</v>
      </c>
    </row>
    <row r="2793" spans="36:36" x14ac:dyDescent="0.25">
      <c r="AJ2793" s="98">
        <v>1383</v>
      </c>
    </row>
    <row r="2794" spans="36:36" x14ac:dyDescent="0.25">
      <c r="AJ2794" s="97">
        <v>1383.5</v>
      </c>
    </row>
    <row r="2795" spans="36:36" x14ac:dyDescent="0.25">
      <c r="AJ2795" s="98">
        <v>1384</v>
      </c>
    </row>
    <row r="2796" spans="36:36" x14ac:dyDescent="0.25">
      <c r="AJ2796" s="98">
        <v>1384.5</v>
      </c>
    </row>
    <row r="2797" spans="36:36" x14ac:dyDescent="0.25">
      <c r="AJ2797" s="98">
        <v>1385</v>
      </c>
    </row>
    <row r="2798" spans="36:36" x14ac:dyDescent="0.25">
      <c r="AJ2798" s="97">
        <v>1385.5</v>
      </c>
    </row>
    <row r="2799" spans="36:36" x14ac:dyDescent="0.25">
      <c r="AJ2799" s="98">
        <v>1386</v>
      </c>
    </row>
    <row r="2800" spans="36:36" x14ac:dyDescent="0.25">
      <c r="AJ2800" s="98">
        <v>1386.5</v>
      </c>
    </row>
    <row r="2801" spans="36:36" x14ac:dyDescent="0.25">
      <c r="AJ2801" s="98">
        <v>1387</v>
      </c>
    </row>
    <row r="2802" spans="36:36" x14ac:dyDescent="0.25">
      <c r="AJ2802" s="97">
        <v>1387.5</v>
      </c>
    </row>
    <row r="2803" spans="36:36" x14ac:dyDescent="0.25">
      <c r="AJ2803" s="98">
        <v>1388</v>
      </c>
    </row>
    <row r="2804" spans="36:36" x14ac:dyDescent="0.25">
      <c r="AJ2804" s="98">
        <v>1388.5</v>
      </c>
    </row>
    <row r="2805" spans="36:36" x14ac:dyDescent="0.25">
      <c r="AJ2805" s="98">
        <v>1389</v>
      </c>
    </row>
    <row r="2806" spans="36:36" x14ac:dyDescent="0.25">
      <c r="AJ2806" s="97">
        <v>1389.5</v>
      </c>
    </row>
    <row r="2807" spans="36:36" x14ac:dyDescent="0.25">
      <c r="AJ2807" s="98">
        <v>1390</v>
      </c>
    </row>
    <row r="2808" spans="36:36" x14ac:dyDescent="0.25">
      <c r="AJ2808" s="98">
        <v>1390.5</v>
      </c>
    </row>
    <row r="2809" spans="36:36" x14ac:dyDescent="0.25">
      <c r="AJ2809" s="98">
        <v>1391</v>
      </c>
    </row>
    <row r="2810" spans="36:36" x14ac:dyDescent="0.25">
      <c r="AJ2810" s="97">
        <v>1391.5</v>
      </c>
    </row>
    <row r="2811" spans="36:36" x14ac:dyDescent="0.25">
      <c r="AJ2811" s="98">
        <v>1392</v>
      </c>
    </row>
    <row r="2812" spans="36:36" x14ac:dyDescent="0.25">
      <c r="AJ2812" s="98">
        <v>1392.5</v>
      </c>
    </row>
    <row r="2813" spans="36:36" x14ac:dyDescent="0.25">
      <c r="AJ2813" s="98">
        <v>1393</v>
      </c>
    </row>
    <row r="2814" spans="36:36" x14ac:dyDescent="0.25">
      <c r="AJ2814" s="97">
        <v>1393.5</v>
      </c>
    </row>
    <row r="2815" spans="36:36" x14ac:dyDescent="0.25">
      <c r="AJ2815" s="98">
        <v>1394</v>
      </c>
    </row>
    <row r="2816" spans="36:36" x14ac:dyDescent="0.25">
      <c r="AJ2816" s="98">
        <v>1394.5</v>
      </c>
    </row>
    <row r="2817" spans="36:36" x14ac:dyDescent="0.25">
      <c r="AJ2817" s="98">
        <v>1395</v>
      </c>
    </row>
    <row r="2818" spans="36:36" x14ac:dyDescent="0.25">
      <c r="AJ2818" s="97">
        <v>1395.5</v>
      </c>
    </row>
    <row r="2819" spans="36:36" x14ac:dyDescent="0.25">
      <c r="AJ2819" s="98">
        <v>1396</v>
      </c>
    </row>
    <row r="2820" spans="36:36" x14ac:dyDescent="0.25">
      <c r="AJ2820" s="98">
        <v>1396.5</v>
      </c>
    </row>
    <row r="2821" spans="36:36" x14ac:dyDescent="0.25">
      <c r="AJ2821" s="98">
        <v>1397</v>
      </c>
    </row>
    <row r="2822" spans="36:36" x14ac:dyDescent="0.25">
      <c r="AJ2822" s="97">
        <v>1397.5</v>
      </c>
    </row>
    <row r="2823" spans="36:36" x14ac:dyDescent="0.25">
      <c r="AJ2823" s="98">
        <v>1398</v>
      </c>
    </row>
    <row r="2824" spans="36:36" x14ac:dyDescent="0.25">
      <c r="AJ2824" s="98">
        <v>1398.5</v>
      </c>
    </row>
    <row r="2825" spans="36:36" x14ac:dyDescent="0.25">
      <c r="AJ2825" s="98">
        <v>1399</v>
      </c>
    </row>
    <row r="2826" spans="36:36" x14ac:dyDescent="0.25">
      <c r="AJ2826" s="97">
        <v>1399.5</v>
      </c>
    </row>
    <row r="2827" spans="36:36" x14ac:dyDescent="0.25">
      <c r="AJ2827" s="98">
        <v>1400</v>
      </c>
    </row>
    <row r="2828" spans="36:36" x14ac:dyDescent="0.25">
      <c r="AJ2828" s="98">
        <v>1400.5</v>
      </c>
    </row>
    <row r="2829" spans="36:36" x14ac:dyDescent="0.25">
      <c r="AJ2829" s="98">
        <v>1401</v>
      </c>
    </row>
    <row r="2830" spans="36:36" x14ac:dyDescent="0.25">
      <c r="AJ2830" s="97">
        <v>1401.5</v>
      </c>
    </row>
    <row r="2831" spans="36:36" x14ac:dyDescent="0.25">
      <c r="AJ2831" s="98">
        <v>1402</v>
      </c>
    </row>
    <row r="2832" spans="36:36" x14ac:dyDescent="0.25">
      <c r="AJ2832" s="98">
        <v>1402.5</v>
      </c>
    </row>
    <row r="2833" spans="36:36" x14ac:dyDescent="0.25">
      <c r="AJ2833" s="98">
        <v>1403</v>
      </c>
    </row>
    <row r="2834" spans="36:36" x14ac:dyDescent="0.25">
      <c r="AJ2834" s="97">
        <v>1403.5</v>
      </c>
    </row>
    <row r="2835" spans="36:36" x14ac:dyDescent="0.25">
      <c r="AJ2835" s="98">
        <v>1404</v>
      </c>
    </row>
    <row r="2836" spans="36:36" x14ac:dyDescent="0.25">
      <c r="AJ2836" s="98">
        <v>1404.5</v>
      </c>
    </row>
    <row r="2837" spans="36:36" x14ac:dyDescent="0.25">
      <c r="AJ2837" s="98">
        <v>1405</v>
      </c>
    </row>
    <row r="2838" spans="36:36" x14ac:dyDescent="0.25">
      <c r="AJ2838" s="97">
        <v>1405.5</v>
      </c>
    </row>
    <row r="2839" spans="36:36" x14ac:dyDescent="0.25">
      <c r="AJ2839" s="98">
        <v>1406</v>
      </c>
    </row>
    <row r="2840" spans="36:36" x14ac:dyDescent="0.25">
      <c r="AJ2840" s="98">
        <v>1406.5</v>
      </c>
    </row>
    <row r="2841" spans="36:36" x14ac:dyDescent="0.25">
      <c r="AJ2841" s="98">
        <v>1407</v>
      </c>
    </row>
    <row r="2842" spans="36:36" x14ac:dyDescent="0.25">
      <c r="AJ2842" s="97">
        <v>1407.5</v>
      </c>
    </row>
    <row r="2843" spans="36:36" x14ac:dyDescent="0.25">
      <c r="AJ2843" s="98">
        <v>1408</v>
      </c>
    </row>
    <row r="2844" spans="36:36" x14ac:dyDescent="0.25">
      <c r="AJ2844" s="98">
        <v>1408.5</v>
      </c>
    </row>
    <row r="2845" spans="36:36" x14ac:dyDescent="0.25">
      <c r="AJ2845" s="98">
        <v>1409</v>
      </c>
    </row>
    <row r="2846" spans="36:36" x14ac:dyDescent="0.25">
      <c r="AJ2846" s="97">
        <v>1409.5</v>
      </c>
    </row>
    <row r="2847" spans="36:36" x14ac:dyDescent="0.25">
      <c r="AJ2847" s="98">
        <v>1410</v>
      </c>
    </row>
    <row r="2848" spans="36:36" x14ac:dyDescent="0.25">
      <c r="AJ2848" s="98">
        <v>1410.5</v>
      </c>
    </row>
    <row r="2849" spans="36:36" x14ac:dyDescent="0.25">
      <c r="AJ2849" s="98">
        <v>1411</v>
      </c>
    </row>
    <row r="2850" spans="36:36" x14ac:dyDescent="0.25">
      <c r="AJ2850" s="97">
        <v>1411.5</v>
      </c>
    </row>
    <row r="2851" spans="36:36" x14ac:dyDescent="0.25">
      <c r="AJ2851" s="98">
        <v>1412</v>
      </c>
    </row>
    <row r="2852" spans="36:36" x14ac:dyDescent="0.25">
      <c r="AJ2852" s="98">
        <v>1412.5</v>
      </c>
    </row>
    <row r="2853" spans="36:36" x14ac:dyDescent="0.25">
      <c r="AJ2853" s="98">
        <v>1413</v>
      </c>
    </row>
    <row r="2854" spans="36:36" x14ac:dyDescent="0.25">
      <c r="AJ2854" s="97">
        <v>1413.5</v>
      </c>
    </row>
    <row r="2855" spans="36:36" x14ac:dyDescent="0.25">
      <c r="AJ2855" s="98">
        <v>1414</v>
      </c>
    </row>
    <row r="2856" spans="36:36" x14ac:dyDescent="0.25">
      <c r="AJ2856" s="98">
        <v>1414.5</v>
      </c>
    </row>
    <row r="2857" spans="36:36" x14ac:dyDescent="0.25">
      <c r="AJ2857" s="98">
        <v>1415</v>
      </c>
    </row>
    <row r="2858" spans="36:36" x14ac:dyDescent="0.25">
      <c r="AJ2858" s="97">
        <v>1415.5</v>
      </c>
    </row>
    <row r="2859" spans="36:36" x14ac:dyDescent="0.25">
      <c r="AJ2859" s="98">
        <v>1416</v>
      </c>
    </row>
    <row r="2860" spans="36:36" x14ac:dyDescent="0.25">
      <c r="AJ2860" s="98">
        <v>1416.5</v>
      </c>
    </row>
    <row r="2861" spans="36:36" x14ac:dyDescent="0.25">
      <c r="AJ2861" s="98">
        <v>1417</v>
      </c>
    </row>
    <row r="2862" spans="36:36" x14ac:dyDescent="0.25">
      <c r="AJ2862" s="97">
        <v>1417.5</v>
      </c>
    </row>
    <row r="2863" spans="36:36" x14ac:dyDescent="0.25">
      <c r="AJ2863" s="98">
        <v>1418</v>
      </c>
    </row>
    <row r="2864" spans="36:36" x14ac:dyDescent="0.25">
      <c r="AJ2864" s="98">
        <v>1418.5</v>
      </c>
    </row>
    <row r="2865" spans="36:36" x14ac:dyDescent="0.25">
      <c r="AJ2865" s="98">
        <v>1419</v>
      </c>
    </row>
    <row r="2866" spans="36:36" x14ac:dyDescent="0.25">
      <c r="AJ2866" s="97">
        <v>1419.5</v>
      </c>
    </row>
    <row r="2867" spans="36:36" x14ac:dyDescent="0.25">
      <c r="AJ2867" s="98">
        <v>1420</v>
      </c>
    </row>
    <row r="2868" spans="36:36" x14ac:dyDescent="0.25">
      <c r="AJ2868" s="98">
        <v>1420.5</v>
      </c>
    </row>
    <row r="2869" spans="36:36" x14ac:dyDescent="0.25">
      <c r="AJ2869" s="98">
        <v>1421</v>
      </c>
    </row>
    <row r="2870" spans="36:36" x14ac:dyDescent="0.25">
      <c r="AJ2870" s="97">
        <v>1421.5</v>
      </c>
    </row>
    <row r="2871" spans="36:36" x14ac:dyDescent="0.25">
      <c r="AJ2871" s="98">
        <v>1422</v>
      </c>
    </row>
    <row r="2872" spans="36:36" x14ac:dyDescent="0.25">
      <c r="AJ2872" s="98">
        <v>1422.5</v>
      </c>
    </row>
    <row r="2873" spans="36:36" x14ac:dyDescent="0.25">
      <c r="AJ2873" s="98">
        <v>1423</v>
      </c>
    </row>
    <row r="2874" spans="36:36" x14ac:dyDescent="0.25">
      <c r="AJ2874" s="97">
        <v>1423.5</v>
      </c>
    </row>
    <row r="2875" spans="36:36" x14ac:dyDescent="0.25">
      <c r="AJ2875" s="98">
        <v>1424</v>
      </c>
    </row>
    <row r="2876" spans="36:36" x14ac:dyDescent="0.25">
      <c r="AJ2876" s="98">
        <v>1424.5</v>
      </c>
    </row>
    <row r="2877" spans="36:36" x14ac:dyDescent="0.25">
      <c r="AJ2877" s="98">
        <v>1425</v>
      </c>
    </row>
    <row r="2878" spans="36:36" x14ac:dyDescent="0.25">
      <c r="AJ2878" s="97">
        <v>1425.5</v>
      </c>
    </row>
    <row r="2879" spans="36:36" x14ac:dyDescent="0.25">
      <c r="AJ2879" s="98">
        <v>1426</v>
      </c>
    </row>
    <row r="2880" spans="36:36" x14ac:dyDescent="0.25">
      <c r="AJ2880" s="98">
        <v>1426.5</v>
      </c>
    </row>
    <row r="2881" spans="36:36" x14ac:dyDescent="0.25">
      <c r="AJ2881" s="98">
        <v>1427</v>
      </c>
    </row>
    <row r="2882" spans="36:36" x14ac:dyDescent="0.25">
      <c r="AJ2882" s="97">
        <v>1427.5</v>
      </c>
    </row>
    <row r="2883" spans="36:36" x14ac:dyDescent="0.25">
      <c r="AJ2883" s="98">
        <v>1428</v>
      </c>
    </row>
    <row r="2884" spans="36:36" x14ac:dyDescent="0.25">
      <c r="AJ2884" s="98">
        <v>1428.5</v>
      </c>
    </row>
    <row r="2885" spans="36:36" x14ac:dyDescent="0.25">
      <c r="AJ2885" s="98">
        <v>1429</v>
      </c>
    </row>
    <row r="2886" spans="36:36" x14ac:dyDescent="0.25">
      <c r="AJ2886" s="97">
        <v>1429.5</v>
      </c>
    </row>
    <row r="2887" spans="36:36" x14ac:dyDescent="0.25">
      <c r="AJ2887" s="98">
        <v>1430</v>
      </c>
    </row>
    <row r="2888" spans="36:36" x14ac:dyDescent="0.25">
      <c r="AJ2888" s="98">
        <v>1430.5</v>
      </c>
    </row>
    <row r="2889" spans="36:36" x14ac:dyDescent="0.25">
      <c r="AJ2889" s="98">
        <v>1431</v>
      </c>
    </row>
    <row r="2890" spans="36:36" x14ac:dyDescent="0.25">
      <c r="AJ2890" s="97">
        <v>1431.5</v>
      </c>
    </row>
    <row r="2891" spans="36:36" x14ac:dyDescent="0.25">
      <c r="AJ2891" s="98">
        <v>1432</v>
      </c>
    </row>
    <row r="2892" spans="36:36" x14ac:dyDescent="0.25">
      <c r="AJ2892" s="98">
        <v>1432.5</v>
      </c>
    </row>
    <row r="2893" spans="36:36" x14ac:dyDescent="0.25">
      <c r="AJ2893" s="98">
        <v>1433</v>
      </c>
    </row>
    <row r="2894" spans="36:36" x14ac:dyDescent="0.25">
      <c r="AJ2894" s="97">
        <v>1433.5</v>
      </c>
    </row>
    <row r="2895" spans="36:36" x14ac:dyDescent="0.25">
      <c r="AJ2895" s="98">
        <v>1434</v>
      </c>
    </row>
    <row r="2896" spans="36:36" x14ac:dyDescent="0.25">
      <c r="AJ2896" s="98">
        <v>1434.5</v>
      </c>
    </row>
    <row r="2897" spans="36:36" x14ac:dyDescent="0.25">
      <c r="AJ2897" s="98">
        <v>1435</v>
      </c>
    </row>
    <row r="2898" spans="36:36" x14ac:dyDescent="0.25">
      <c r="AJ2898" s="97">
        <v>1435.5</v>
      </c>
    </row>
    <row r="2899" spans="36:36" x14ac:dyDescent="0.25">
      <c r="AJ2899" s="98">
        <v>1436</v>
      </c>
    </row>
    <row r="2900" spans="36:36" x14ac:dyDescent="0.25">
      <c r="AJ2900" s="98">
        <v>1436.5</v>
      </c>
    </row>
    <row r="2901" spans="36:36" x14ac:dyDescent="0.25">
      <c r="AJ2901" s="98">
        <v>1437</v>
      </c>
    </row>
    <row r="2902" spans="36:36" x14ac:dyDescent="0.25">
      <c r="AJ2902" s="97">
        <v>1437.5</v>
      </c>
    </row>
    <row r="2903" spans="36:36" x14ac:dyDescent="0.25">
      <c r="AJ2903" s="98">
        <v>1438</v>
      </c>
    </row>
    <row r="2904" spans="36:36" x14ac:dyDescent="0.25">
      <c r="AJ2904" s="98">
        <v>1438.5</v>
      </c>
    </row>
    <row r="2905" spans="36:36" x14ac:dyDescent="0.25">
      <c r="AJ2905" s="98">
        <v>1439</v>
      </c>
    </row>
    <row r="2906" spans="36:36" x14ac:dyDescent="0.25">
      <c r="AJ2906" s="97">
        <v>1439.5</v>
      </c>
    </row>
    <row r="2907" spans="36:36" x14ac:dyDescent="0.25">
      <c r="AJ2907" s="98">
        <v>1440</v>
      </c>
    </row>
    <row r="2908" spans="36:36" x14ac:dyDescent="0.25">
      <c r="AJ2908" s="98">
        <v>1440.5</v>
      </c>
    </row>
    <row r="2909" spans="36:36" x14ac:dyDescent="0.25">
      <c r="AJ2909" s="98">
        <v>1441</v>
      </c>
    </row>
    <row r="2910" spans="36:36" x14ac:dyDescent="0.25">
      <c r="AJ2910" s="97">
        <v>1441.5</v>
      </c>
    </row>
    <row r="2911" spans="36:36" x14ac:dyDescent="0.25">
      <c r="AJ2911" s="98">
        <v>1442</v>
      </c>
    </row>
    <row r="2912" spans="36:36" x14ac:dyDescent="0.25">
      <c r="AJ2912" s="98">
        <v>1442.5</v>
      </c>
    </row>
    <row r="2913" spans="36:36" x14ac:dyDescent="0.25">
      <c r="AJ2913" s="98">
        <v>1443</v>
      </c>
    </row>
    <row r="2914" spans="36:36" x14ac:dyDescent="0.25">
      <c r="AJ2914" s="97">
        <v>1443.5</v>
      </c>
    </row>
    <row r="2915" spans="36:36" x14ac:dyDescent="0.25">
      <c r="AJ2915" s="98">
        <v>1444</v>
      </c>
    </row>
    <row r="2916" spans="36:36" x14ac:dyDescent="0.25">
      <c r="AJ2916" s="98">
        <v>1444.5</v>
      </c>
    </row>
    <row r="2917" spans="36:36" x14ac:dyDescent="0.25">
      <c r="AJ2917" s="98">
        <v>1445</v>
      </c>
    </row>
    <row r="2918" spans="36:36" x14ac:dyDescent="0.25">
      <c r="AJ2918" s="97">
        <v>1445.5</v>
      </c>
    </row>
    <row r="2919" spans="36:36" x14ac:dyDescent="0.25">
      <c r="AJ2919" s="98">
        <v>1446</v>
      </c>
    </row>
    <row r="2920" spans="36:36" x14ac:dyDescent="0.25">
      <c r="AJ2920" s="98">
        <v>1446.5</v>
      </c>
    </row>
    <row r="2921" spans="36:36" x14ac:dyDescent="0.25">
      <c r="AJ2921" s="98">
        <v>1447</v>
      </c>
    </row>
    <row r="2922" spans="36:36" x14ac:dyDescent="0.25">
      <c r="AJ2922" s="97">
        <v>1447.5</v>
      </c>
    </row>
    <row r="2923" spans="36:36" x14ac:dyDescent="0.25">
      <c r="AJ2923" s="98">
        <v>1448</v>
      </c>
    </row>
    <row r="2924" spans="36:36" x14ac:dyDescent="0.25">
      <c r="AJ2924" s="98">
        <v>1448.5</v>
      </c>
    </row>
    <row r="2925" spans="36:36" x14ac:dyDescent="0.25">
      <c r="AJ2925" s="98">
        <v>1449</v>
      </c>
    </row>
    <row r="2926" spans="36:36" x14ac:dyDescent="0.25">
      <c r="AJ2926" s="97">
        <v>1449.5</v>
      </c>
    </row>
    <row r="2927" spans="36:36" x14ac:dyDescent="0.25">
      <c r="AJ2927" s="98">
        <v>1450</v>
      </c>
    </row>
    <row r="2928" spans="36:36" x14ac:dyDescent="0.25">
      <c r="AJ2928" s="98">
        <v>1450.5</v>
      </c>
    </row>
    <row r="2929" spans="36:36" x14ac:dyDescent="0.25">
      <c r="AJ2929" s="98">
        <v>1451</v>
      </c>
    </row>
    <row r="2930" spans="36:36" x14ac:dyDescent="0.25">
      <c r="AJ2930" s="97">
        <v>1451.5</v>
      </c>
    </row>
    <row r="2931" spans="36:36" x14ac:dyDescent="0.25">
      <c r="AJ2931" s="98">
        <v>1452</v>
      </c>
    </row>
    <row r="2932" spans="36:36" x14ac:dyDescent="0.25">
      <c r="AJ2932" s="98">
        <v>1452.5</v>
      </c>
    </row>
    <row r="2933" spans="36:36" x14ac:dyDescent="0.25">
      <c r="AJ2933" s="98">
        <v>1453</v>
      </c>
    </row>
    <row r="2934" spans="36:36" x14ac:dyDescent="0.25">
      <c r="AJ2934" s="97">
        <v>1453.5</v>
      </c>
    </row>
    <row r="2935" spans="36:36" x14ac:dyDescent="0.25">
      <c r="AJ2935" s="98">
        <v>1454</v>
      </c>
    </row>
    <row r="2936" spans="36:36" x14ac:dyDescent="0.25">
      <c r="AJ2936" s="98">
        <v>1454.5</v>
      </c>
    </row>
    <row r="2937" spans="36:36" x14ac:dyDescent="0.25">
      <c r="AJ2937" s="98">
        <v>1455</v>
      </c>
    </row>
    <row r="2938" spans="36:36" x14ac:dyDescent="0.25">
      <c r="AJ2938" s="97">
        <v>1455.5</v>
      </c>
    </row>
    <row r="2939" spans="36:36" x14ac:dyDescent="0.25">
      <c r="AJ2939" s="98">
        <v>1456</v>
      </c>
    </row>
    <row r="2940" spans="36:36" x14ac:dyDescent="0.25">
      <c r="AJ2940" s="98">
        <v>1456.5</v>
      </c>
    </row>
    <row r="2941" spans="36:36" x14ac:dyDescent="0.25">
      <c r="AJ2941" s="98">
        <v>1457</v>
      </c>
    </row>
    <row r="2942" spans="36:36" x14ac:dyDescent="0.25">
      <c r="AJ2942" s="97">
        <v>1457.5</v>
      </c>
    </row>
    <row r="2943" spans="36:36" x14ac:dyDescent="0.25">
      <c r="AJ2943" s="98">
        <v>1458</v>
      </c>
    </row>
    <row r="2944" spans="36:36" x14ac:dyDescent="0.25">
      <c r="AJ2944" s="98">
        <v>1458.5</v>
      </c>
    </row>
    <row r="2945" spans="36:36" x14ac:dyDescent="0.25">
      <c r="AJ2945" s="98">
        <v>1459</v>
      </c>
    </row>
    <row r="2946" spans="36:36" x14ac:dyDescent="0.25">
      <c r="AJ2946" s="97">
        <v>1459.5</v>
      </c>
    </row>
    <row r="2947" spans="36:36" x14ac:dyDescent="0.25">
      <c r="AJ2947" s="98">
        <v>1460</v>
      </c>
    </row>
    <row r="2948" spans="36:36" x14ac:dyDescent="0.25">
      <c r="AJ2948" s="98">
        <v>1460.5</v>
      </c>
    </row>
    <row r="2949" spans="36:36" x14ac:dyDescent="0.25">
      <c r="AJ2949" s="98">
        <v>1461</v>
      </c>
    </row>
    <row r="2950" spans="36:36" x14ac:dyDescent="0.25">
      <c r="AJ2950" s="97">
        <v>1461.5</v>
      </c>
    </row>
    <row r="2951" spans="36:36" x14ac:dyDescent="0.25">
      <c r="AJ2951" s="98">
        <v>1462</v>
      </c>
    </row>
    <row r="2952" spans="36:36" x14ac:dyDescent="0.25">
      <c r="AJ2952" s="98">
        <v>1462.5</v>
      </c>
    </row>
    <row r="2953" spans="36:36" x14ac:dyDescent="0.25">
      <c r="AJ2953" s="98">
        <v>1463</v>
      </c>
    </row>
    <row r="2954" spans="36:36" x14ac:dyDescent="0.25">
      <c r="AJ2954" s="97">
        <v>1463.5</v>
      </c>
    </row>
    <row r="2955" spans="36:36" x14ac:dyDescent="0.25">
      <c r="AJ2955" s="98">
        <v>1464</v>
      </c>
    </row>
    <row r="2956" spans="36:36" x14ac:dyDescent="0.25">
      <c r="AJ2956" s="98">
        <v>1464.5</v>
      </c>
    </row>
    <row r="2957" spans="36:36" x14ac:dyDescent="0.25">
      <c r="AJ2957" s="98">
        <v>1465</v>
      </c>
    </row>
    <row r="2958" spans="36:36" x14ac:dyDescent="0.25">
      <c r="AJ2958" s="97">
        <v>1465.5</v>
      </c>
    </row>
    <row r="2959" spans="36:36" x14ac:dyDescent="0.25">
      <c r="AJ2959" s="98">
        <v>1466</v>
      </c>
    </row>
    <row r="2960" spans="36:36" x14ac:dyDescent="0.25">
      <c r="AJ2960" s="98">
        <v>1466.5</v>
      </c>
    </row>
    <row r="2961" spans="36:36" x14ac:dyDescent="0.25">
      <c r="AJ2961" s="98">
        <v>1467</v>
      </c>
    </row>
    <row r="2962" spans="36:36" x14ac:dyDescent="0.25">
      <c r="AJ2962" s="97">
        <v>1467.5</v>
      </c>
    </row>
    <row r="2963" spans="36:36" x14ac:dyDescent="0.25">
      <c r="AJ2963" s="98">
        <v>1468</v>
      </c>
    </row>
    <row r="2964" spans="36:36" x14ac:dyDescent="0.25">
      <c r="AJ2964" s="98">
        <v>1468.5</v>
      </c>
    </row>
    <row r="2965" spans="36:36" x14ac:dyDescent="0.25">
      <c r="AJ2965" s="98">
        <v>1469</v>
      </c>
    </row>
    <row r="2966" spans="36:36" x14ac:dyDescent="0.25">
      <c r="AJ2966" s="97">
        <v>1469.5</v>
      </c>
    </row>
    <row r="2967" spans="36:36" x14ac:dyDescent="0.25">
      <c r="AJ2967" s="98">
        <v>1470</v>
      </c>
    </row>
    <row r="2968" spans="36:36" x14ac:dyDescent="0.25">
      <c r="AJ2968" s="98">
        <v>1470.5</v>
      </c>
    </row>
    <row r="2969" spans="36:36" x14ac:dyDescent="0.25">
      <c r="AJ2969" s="98">
        <v>1471</v>
      </c>
    </row>
    <row r="2970" spans="36:36" x14ac:dyDescent="0.25">
      <c r="AJ2970" s="97">
        <v>1471.5</v>
      </c>
    </row>
    <row r="2971" spans="36:36" x14ac:dyDescent="0.25">
      <c r="AJ2971" s="98">
        <v>1472</v>
      </c>
    </row>
    <row r="2972" spans="36:36" x14ac:dyDescent="0.25">
      <c r="AJ2972" s="98">
        <v>1472.5</v>
      </c>
    </row>
    <row r="2973" spans="36:36" x14ac:dyDescent="0.25">
      <c r="AJ2973" s="98">
        <v>1473</v>
      </c>
    </row>
    <row r="2974" spans="36:36" x14ac:dyDescent="0.25">
      <c r="AJ2974" s="97">
        <v>1473.5</v>
      </c>
    </row>
    <row r="2975" spans="36:36" x14ac:dyDescent="0.25">
      <c r="AJ2975" s="98">
        <v>1474</v>
      </c>
    </row>
    <row r="2976" spans="36:36" x14ac:dyDescent="0.25">
      <c r="AJ2976" s="98">
        <v>1474.5</v>
      </c>
    </row>
    <row r="2977" spans="36:36" x14ac:dyDescent="0.25">
      <c r="AJ2977" s="98">
        <v>1475</v>
      </c>
    </row>
    <row r="2978" spans="36:36" x14ac:dyDescent="0.25">
      <c r="AJ2978" s="97">
        <v>1475.5</v>
      </c>
    </row>
    <row r="2979" spans="36:36" x14ac:dyDescent="0.25">
      <c r="AJ2979" s="98">
        <v>1476</v>
      </c>
    </row>
    <row r="2980" spans="36:36" x14ac:dyDescent="0.25">
      <c r="AJ2980" s="98">
        <v>1476.5</v>
      </c>
    </row>
    <row r="2981" spans="36:36" x14ac:dyDescent="0.25">
      <c r="AJ2981" s="98">
        <v>1477</v>
      </c>
    </row>
    <row r="2982" spans="36:36" x14ac:dyDescent="0.25">
      <c r="AJ2982" s="97">
        <v>1477.5</v>
      </c>
    </row>
    <row r="2983" spans="36:36" x14ac:dyDescent="0.25">
      <c r="AJ2983" s="98">
        <v>1478</v>
      </c>
    </row>
    <row r="2984" spans="36:36" x14ac:dyDescent="0.25">
      <c r="AJ2984" s="98">
        <v>1478.5</v>
      </c>
    </row>
    <row r="2985" spans="36:36" x14ac:dyDescent="0.25">
      <c r="AJ2985" s="98">
        <v>1479</v>
      </c>
    </row>
    <row r="2986" spans="36:36" x14ac:dyDescent="0.25">
      <c r="AJ2986" s="97">
        <v>1479.5</v>
      </c>
    </row>
    <row r="2987" spans="36:36" x14ac:dyDescent="0.25">
      <c r="AJ2987" s="98">
        <v>1480</v>
      </c>
    </row>
    <row r="2988" spans="36:36" x14ac:dyDescent="0.25">
      <c r="AJ2988" s="98">
        <v>1480.5</v>
      </c>
    </row>
    <row r="2989" spans="36:36" x14ac:dyDescent="0.25">
      <c r="AJ2989" s="98">
        <v>1481</v>
      </c>
    </row>
    <row r="2990" spans="36:36" x14ac:dyDescent="0.25">
      <c r="AJ2990" s="97">
        <v>1481.5</v>
      </c>
    </row>
    <row r="2991" spans="36:36" x14ac:dyDescent="0.25">
      <c r="AJ2991" s="98">
        <v>1482</v>
      </c>
    </row>
    <row r="2992" spans="36:36" x14ac:dyDescent="0.25">
      <c r="AJ2992" s="98">
        <v>1482.5</v>
      </c>
    </row>
    <row r="2993" spans="36:36" x14ac:dyDescent="0.25">
      <c r="AJ2993" s="98">
        <v>1483</v>
      </c>
    </row>
    <row r="2994" spans="36:36" x14ac:dyDescent="0.25">
      <c r="AJ2994" s="97">
        <v>1483.5</v>
      </c>
    </row>
    <row r="2995" spans="36:36" x14ac:dyDescent="0.25">
      <c r="AJ2995" s="98">
        <v>1484</v>
      </c>
    </row>
    <row r="2996" spans="36:36" x14ac:dyDescent="0.25">
      <c r="AJ2996" s="98">
        <v>1484.5</v>
      </c>
    </row>
    <row r="2997" spans="36:36" x14ac:dyDescent="0.25">
      <c r="AJ2997" s="98">
        <v>1485</v>
      </c>
    </row>
    <row r="2998" spans="36:36" x14ac:dyDescent="0.25">
      <c r="AJ2998" s="97">
        <v>1485.5</v>
      </c>
    </row>
    <row r="2999" spans="36:36" x14ac:dyDescent="0.25">
      <c r="AJ2999" s="98">
        <v>1486</v>
      </c>
    </row>
    <row r="3000" spans="36:36" x14ac:dyDescent="0.25">
      <c r="AJ3000" s="98">
        <v>1486.5</v>
      </c>
    </row>
    <row r="3001" spans="36:36" x14ac:dyDescent="0.25">
      <c r="AJ3001" s="98">
        <v>1487</v>
      </c>
    </row>
    <row r="3002" spans="36:36" x14ac:dyDescent="0.25">
      <c r="AJ3002" s="97">
        <v>1487.5</v>
      </c>
    </row>
    <row r="3003" spans="36:36" x14ac:dyDescent="0.25">
      <c r="AJ3003" s="98">
        <v>1488</v>
      </c>
    </row>
    <row r="3004" spans="36:36" x14ac:dyDescent="0.25">
      <c r="AJ3004" s="98">
        <v>1488.5</v>
      </c>
    </row>
    <row r="3005" spans="36:36" x14ac:dyDescent="0.25">
      <c r="AJ3005" s="98">
        <v>1489</v>
      </c>
    </row>
    <row r="3006" spans="36:36" x14ac:dyDescent="0.25">
      <c r="AJ3006" s="97">
        <v>1489.5</v>
      </c>
    </row>
    <row r="3007" spans="36:36" x14ac:dyDescent="0.25">
      <c r="AJ3007" s="98">
        <v>1490</v>
      </c>
    </row>
    <row r="3008" spans="36:36" x14ac:dyDescent="0.25">
      <c r="AJ3008" s="98">
        <v>1490.5</v>
      </c>
    </row>
    <row r="3009" spans="36:36" x14ac:dyDescent="0.25">
      <c r="AJ3009" s="98">
        <v>1491</v>
      </c>
    </row>
    <row r="3010" spans="36:36" x14ac:dyDescent="0.25">
      <c r="AJ3010" s="97">
        <v>1491.5</v>
      </c>
    </row>
    <row r="3011" spans="36:36" x14ac:dyDescent="0.25">
      <c r="AJ3011" s="98">
        <v>1492</v>
      </c>
    </row>
    <row r="3012" spans="36:36" x14ac:dyDescent="0.25">
      <c r="AJ3012" s="98">
        <v>1492.5</v>
      </c>
    </row>
    <row r="3013" spans="36:36" x14ac:dyDescent="0.25">
      <c r="AJ3013" s="98">
        <v>1493</v>
      </c>
    </row>
    <row r="3014" spans="36:36" x14ac:dyDescent="0.25">
      <c r="AJ3014" s="97">
        <v>1493.5</v>
      </c>
    </row>
    <row r="3015" spans="36:36" x14ac:dyDescent="0.25">
      <c r="AJ3015" s="98">
        <v>1494</v>
      </c>
    </row>
    <row r="3016" spans="36:36" x14ac:dyDescent="0.25">
      <c r="AJ3016" s="98">
        <v>1494.5</v>
      </c>
    </row>
    <row r="3017" spans="36:36" x14ac:dyDescent="0.25">
      <c r="AJ3017" s="98">
        <v>1495</v>
      </c>
    </row>
    <row r="3018" spans="36:36" x14ac:dyDescent="0.25">
      <c r="AJ3018" s="97">
        <v>1495.5</v>
      </c>
    </row>
    <row r="3019" spans="36:36" x14ac:dyDescent="0.25">
      <c r="AJ3019" s="98">
        <v>1496</v>
      </c>
    </row>
    <row r="3020" spans="36:36" x14ac:dyDescent="0.25">
      <c r="AJ3020" s="98">
        <v>1496.5</v>
      </c>
    </row>
    <row r="3021" spans="36:36" x14ac:dyDescent="0.25">
      <c r="AJ3021" s="98">
        <v>1497</v>
      </c>
    </row>
    <row r="3022" spans="36:36" x14ac:dyDescent="0.25">
      <c r="AJ3022" s="97">
        <v>1497.5</v>
      </c>
    </row>
    <row r="3023" spans="36:36" x14ac:dyDescent="0.25">
      <c r="AJ3023" s="98">
        <v>1498</v>
      </c>
    </row>
    <row r="3024" spans="36:36" x14ac:dyDescent="0.25">
      <c r="AJ3024" s="98">
        <v>1498.5</v>
      </c>
    </row>
    <row r="3025" spans="36:36" x14ac:dyDescent="0.25">
      <c r="AJ3025" s="98">
        <v>1499</v>
      </c>
    </row>
    <row r="3026" spans="36:36" x14ac:dyDescent="0.25">
      <c r="AJ3026" s="97">
        <v>1499.5</v>
      </c>
    </row>
    <row r="3027" spans="36:36" x14ac:dyDescent="0.25">
      <c r="AJ3027" s="98">
        <v>1500</v>
      </c>
    </row>
    <row r="3028" spans="36:36" x14ac:dyDescent="0.25">
      <c r="AJ3028" s="98">
        <v>1500.5</v>
      </c>
    </row>
    <row r="3029" spans="36:36" x14ac:dyDescent="0.25">
      <c r="AJ3029" s="98">
        <v>1501</v>
      </c>
    </row>
    <row r="3030" spans="36:36" x14ac:dyDescent="0.25">
      <c r="AJ3030" s="97">
        <v>1501.5</v>
      </c>
    </row>
    <row r="3031" spans="36:36" x14ac:dyDescent="0.25">
      <c r="AJ3031" s="98">
        <v>1502</v>
      </c>
    </row>
    <row r="3032" spans="36:36" x14ac:dyDescent="0.25">
      <c r="AJ3032" s="98">
        <v>1502.5</v>
      </c>
    </row>
    <row r="3033" spans="36:36" x14ac:dyDescent="0.25">
      <c r="AJ3033" s="98">
        <v>1503</v>
      </c>
    </row>
    <row r="3034" spans="36:36" x14ac:dyDescent="0.25">
      <c r="AJ3034" s="97">
        <v>1503.5</v>
      </c>
    </row>
    <row r="3035" spans="36:36" x14ac:dyDescent="0.25">
      <c r="AJ3035" s="98">
        <v>1504</v>
      </c>
    </row>
    <row r="3036" spans="36:36" x14ac:dyDescent="0.25">
      <c r="AJ3036" s="98">
        <v>1504.5</v>
      </c>
    </row>
    <row r="3037" spans="36:36" x14ac:dyDescent="0.25">
      <c r="AJ3037" s="98">
        <v>1505</v>
      </c>
    </row>
    <row r="3038" spans="36:36" x14ac:dyDescent="0.25">
      <c r="AJ3038" s="97">
        <v>1505.5</v>
      </c>
    </row>
    <row r="3039" spans="36:36" x14ac:dyDescent="0.25">
      <c r="AJ3039" s="98">
        <v>1506</v>
      </c>
    </row>
    <row r="3040" spans="36:36" x14ac:dyDescent="0.25">
      <c r="AJ3040" s="98">
        <v>1506.5</v>
      </c>
    </row>
    <row r="3041" spans="36:36" x14ac:dyDescent="0.25">
      <c r="AJ3041" s="98">
        <v>1507</v>
      </c>
    </row>
    <row r="3042" spans="36:36" x14ac:dyDescent="0.25">
      <c r="AJ3042" s="97">
        <v>1507.5</v>
      </c>
    </row>
    <row r="3043" spans="36:36" x14ac:dyDescent="0.25">
      <c r="AJ3043" s="98">
        <v>1508</v>
      </c>
    </row>
    <row r="3044" spans="36:36" x14ac:dyDescent="0.25">
      <c r="AJ3044" s="98">
        <v>1508.5</v>
      </c>
    </row>
    <row r="3045" spans="36:36" x14ac:dyDescent="0.25">
      <c r="AJ3045" s="98">
        <v>1509</v>
      </c>
    </row>
    <row r="3046" spans="36:36" x14ac:dyDescent="0.25">
      <c r="AJ3046" s="97">
        <v>1509.5</v>
      </c>
    </row>
    <row r="3047" spans="36:36" x14ac:dyDescent="0.25">
      <c r="AJ3047" s="98">
        <v>1510</v>
      </c>
    </row>
    <row r="3048" spans="36:36" x14ac:dyDescent="0.25">
      <c r="AJ3048" s="98">
        <v>1510.5</v>
      </c>
    </row>
    <row r="3049" spans="36:36" x14ac:dyDescent="0.25">
      <c r="AJ3049" s="98">
        <v>1511</v>
      </c>
    </row>
    <row r="3050" spans="36:36" x14ac:dyDescent="0.25">
      <c r="AJ3050" s="97">
        <v>1511.5</v>
      </c>
    </row>
    <row r="3051" spans="36:36" x14ac:dyDescent="0.25">
      <c r="AJ3051" s="98">
        <v>1512</v>
      </c>
    </row>
    <row r="3052" spans="36:36" x14ac:dyDescent="0.25">
      <c r="AJ3052" s="98">
        <v>1512.5</v>
      </c>
    </row>
    <row r="3053" spans="36:36" x14ac:dyDescent="0.25">
      <c r="AJ3053" s="98">
        <v>1513</v>
      </c>
    </row>
    <row r="3054" spans="36:36" x14ac:dyDescent="0.25">
      <c r="AJ3054" s="97">
        <v>1513.5</v>
      </c>
    </row>
    <row r="3055" spans="36:36" x14ac:dyDescent="0.25">
      <c r="AJ3055" s="98">
        <v>1514</v>
      </c>
    </row>
    <row r="3056" spans="36:36" x14ac:dyDescent="0.25">
      <c r="AJ3056" s="98">
        <v>1514.5</v>
      </c>
    </row>
    <row r="3057" spans="36:36" x14ac:dyDescent="0.25">
      <c r="AJ3057" s="98">
        <v>1515</v>
      </c>
    </row>
    <row r="3058" spans="36:36" x14ac:dyDescent="0.25">
      <c r="AJ3058" s="97">
        <v>1515.5</v>
      </c>
    </row>
    <row r="3059" spans="36:36" x14ac:dyDescent="0.25">
      <c r="AJ3059" s="98">
        <v>1516</v>
      </c>
    </row>
    <row r="3060" spans="36:36" x14ac:dyDescent="0.25">
      <c r="AJ3060" s="98">
        <v>1516.5</v>
      </c>
    </row>
    <row r="3061" spans="36:36" x14ac:dyDescent="0.25">
      <c r="AJ3061" s="98">
        <v>1517</v>
      </c>
    </row>
    <row r="3062" spans="36:36" x14ac:dyDescent="0.25">
      <c r="AJ3062" s="97">
        <v>1517.5</v>
      </c>
    </row>
    <row r="3063" spans="36:36" x14ac:dyDescent="0.25">
      <c r="AJ3063" s="98">
        <v>1518</v>
      </c>
    </row>
    <row r="3064" spans="36:36" x14ac:dyDescent="0.25">
      <c r="AJ3064" s="98">
        <v>1518.5</v>
      </c>
    </row>
    <row r="3065" spans="36:36" x14ac:dyDescent="0.25">
      <c r="AJ3065" s="98">
        <v>1519</v>
      </c>
    </row>
    <row r="3066" spans="36:36" x14ac:dyDescent="0.25">
      <c r="AJ3066" s="97">
        <v>1519.5</v>
      </c>
    </row>
    <row r="3067" spans="36:36" x14ac:dyDescent="0.25">
      <c r="AJ3067" s="98">
        <v>1520</v>
      </c>
    </row>
    <row r="3068" spans="36:36" x14ac:dyDescent="0.25">
      <c r="AJ3068" s="98">
        <v>1520.5</v>
      </c>
    </row>
    <row r="3069" spans="36:36" x14ac:dyDescent="0.25">
      <c r="AJ3069" s="98">
        <v>1521</v>
      </c>
    </row>
    <row r="3070" spans="36:36" x14ac:dyDescent="0.25">
      <c r="AJ3070" s="97">
        <v>1521.5</v>
      </c>
    </row>
    <row r="3071" spans="36:36" x14ac:dyDescent="0.25">
      <c r="AJ3071" s="98">
        <v>1522</v>
      </c>
    </row>
    <row r="3072" spans="36:36" x14ac:dyDescent="0.25">
      <c r="AJ3072" s="98">
        <v>1522.5</v>
      </c>
    </row>
    <row r="3073" spans="36:36" x14ac:dyDescent="0.25">
      <c r="AJ3073" s="98">
        <v>1523</v>
      </c>
    </row>
    <row r="3074" spans="36:36" x14ac:dyDescent="0.25">
      <c r="AJ3074" s="97">
        <v>1523.5</v>
      </c>
    </row>
    <row r="3075" spans="36:36" x14ac:dyDescent="0.25">
      <c r="AJ3075" s="98">
        <v>1524</v>
      </c>
    </row>
    <row r="3076" spans="36:36" x14ac:dyDescent="0.25">
      <c r="AJ3076" s="98">
        <v>1524.5</v>
      </c>
    </row>
    <row r="3077" spans="36:36" x14ac:dyDescent="0.25">
      <c r="AJ3077" s="98">
        <v>1525</v>
      </c>
    </row>
    <row r="3078" spans="36:36" x14ac:dyDescent="0.25">
      <c r="AJ3078" s="97">
        <v>1525.5</v>
      </c>
    </row>
    <row r="3079" spans="36:36" x14ac:dyDescent="0.25">
      <c r="AJ3079" s="98">
        <v>1526</v>
      </c>
    </row>
    <row r="3080" spans="36:36" x14ac:dyDescent="0.25">
      <c r="AJ3080" s="98">
        <v>1526.5</v>
      </c>
    </row>
    <row r="3081" spans="36:36" x14ac:dyDescent="0.25">
      <c r="AJ3081" s="98">
        <v>1527</v>
      </c>
    </row>
    <row r="3082" spans="36:36" x14ac:dyDescent="0.25">
      <c r="AJ3082" s="97">
        <v>1527.5</v>
      </c>
    </row>
    <row r="3083" spans="36:36" x14ac:dyDescent="0.25">
      <c r="AJ3083" s="98">
        <v>1528</v>
      </c>
    </row>
    <row r="3084" spans="36:36" x14ac:dyDescent="0.25">
      <c r="AJ3084" s="98">
        <v>1528.5</v>
      </c>
    </row>
    <row r="3085" spans="36:36" x14ac:dyDescent="0.25">
      <c r="AJ3085" s="98">
        <v>1529</v>
      </c>
    </row>
    <row r="3086" spans="36:36" x14ac:dyDescent="0.25">
      <c r="AJ3086" s="97">
        <v>1529.5</v>
      </c>
    </row>
    <row r="3087" spans="36:36" x14ac:dyDescent="0.25">
      <c r="AJ3087" s="98">
        <v>1530</v>
      </c>
    </row>
    <row r="3088" spans="36:36" x14ac:dyDescent="0.25">
      <c r="AJ3088" s="98">
        <v>1530.5</v>
      </c>
    </row>
    <row r="3089" spans="36:36" x14ac:dyDescent="0.25">
      <c r="AJ3089" s="98">
        <v>1531</v>
      </c>
    </row>
    <row r="3090" spans="36:36" x14ac:dyDescent="0.25">
      <c r="AJ3090" s="97">
        <v>1531.5</v>
      </c>
    </row>
    <row r="3091" spans="36:36" x14ac:dyDescent="0.25">
      <c r="AJ3091" s="98">
        <v>1532</v>
      </c>
    </row>
    <row r="3092" spans="36:36" x14ac:dyDescent="0.25">
      <c r="AJ3092" s="98">
        <v>1532.5</v>
      </c>
    </row>
    <row r="3093" spans="36:36" x14ac:dyDescent="0.25">
      <c r="AJ3093" s="98">
        <v>1533</v>
      </c>
    </row>
    <row r="3094" spans="36:36" x14ac:dyDescent="0.25">
      <c r="AJ3094" s="97">
        <v>1533.5</v>
      </c>
    </row>
    <row r="3095" spans="36:36" x14ac:dyDescent="0.25">
      <c r="AJ3095" s="98">
        <v>1534</v>
      </c>
    </row>
    <row r="3096" spans="36:36" x14ac:dyDescent="0.25">
      <c r="AJ3096" s="98">
        <v>1534.5</v>
      </c>
    </row>
    <row r="3097" spans="36:36" x14ac:dyDescent="0.25">
      <c r="AJ3097" s="98">
        <v>1535</v>
      </c>
    </row>
    <row r="3098" spans="36:36" x14ac:dyDescent="0.25">
      <c r="AJ3098" s="97">
        <v>1535.5</v>
      </c>
    </row>
    <row r="3099" spans="36:36" x14ac:dyDescent="0.25">
      <c r="AJ3099" s="98">
        <v>1536</v>
      </c>
    </row>
    <row r="3100" spans="36:36" x14ac:dyDescent="0.25">
      <c r="AJ3100" s="98">
        <v>1536.5</v>
      </c>
    </row>
    <row r="3101" spans="36:36" x14ac:dyDescent="0.25">
      <c r="AJ3101" s="98">
        <v>1537</v>
      </c>
    </row>
    <row r="3102" spans="36:36" x14ac:dyDescent="0.25">
      <c r="AJ3102" s="97">
        <v>1537.5</v>
      </c>
    </row>
    <row r="3103" spans="36:36" x14ac:dyDescent="0.25">
      <c r="AJ3103" s="98">
        <v>1538</v>
      </c>
    </row>
    <row r="3104" spans="36:36" x14ac:dyDescent="0.25">
      <c r="AJ3104" s="98">
        <v>1538.5</v>
      </c>
    </row>
    <row r="3105" spans="36:36" x14ac:dyDescent="0.25">
      <c r="AJ3105" s="98">
        <v>1539</v>
      </c>
    </row>
    <row r="3106" spans="36:36" x14ac:dyDescent="0.25">
      <c r="AJ3106" s="97">
        <v>1539.5</v>
      </c>
    </row>
    <row r="3107" spans="36:36" x14ac:dyDescent="0.25">
      <c r="AJ3107" s="98">
        <v>1540</v>
      </c>
    </row>
    <row r="3108" spans="36:36" x14ac:dyDescent="0.25">
      <c r="AJ3108" s="98">
        <v>1540.5</v>
      </c>
    </row>
    <row r="3109" spans="36:36" x14ac:dyDescent="0.25">
      <c r="AJ3109" s="98">
        <v>1541</v>
      </c>
    </row>
    <row r="3110" spans="36:36" x14ac:dyDescent="0.25">
      <c r="AJ3110" s="97">
        <v>1541.5</v>
      </c>
    </row>
    <row r="3111" spans="36:36" x14ac:dyDescent="0.25">
      <c r="AJ3111" s="98">
        <v>1542</v>
      </c>
    </row>
    <row r="3112" spans="36:36" x14ac:dyDescent="0.25">
      <c r="AJ3112" s="98">
        <v>1542.5</v>
      </c>
    </row>
    <row r="3113" spans="36:36" x14ac:dyDescent="0.25">
      <c r="AJ3113" s="98">
        <v>1543</v>
      </c>
    </row>
    <row r="3114" spans="36:36" x14ac:dyDescent="0.25">
      <c r="AJ3114" s="97">
        <v>1543.5</v>
      </c>
    </row>
    <row r="3115" spans="36:36" x14ac:dyDescent="0.25">
      <c r="AJ3115" s="98">
        <v>1544</v>
      </c>
    </row>
    <row r="3116" spans="36:36" x14ac:dyDescent="0.25">
      <c r="AJ3116" s="98">
        <v>1544.5</v>
      </c>
    </row>
    <row r="3117" spans="36:36" x14ac:dyDescent="0.25">
      <c r="AJ3117" s="98">
        <v>1545</v>
      </c>
    </row>
    <row r="3118" spans="36:36" x14ac:dyDescent="0.25">
      <c r="AJ3118" s="97">
        <v>1545.5</v>
      </c>
    </row>
    <row r="3119" spans="36:36" x14ac:dyDescent="0.25">
      <c r="AJ3119" s="98">
        <v>1546</v>
      </c>
    </row>
    <row r="3120" spans="36:36" x14ac:dyDescent="0.25">
      <c r="AJ3120" s="98">
        <v>1546.5</v>
      </c>
    </row>
    <row r="3121" spans="36:36" x14ac:dyDescent="0.25">
      <c r="AJ3121" s="98">
        <v>1547</v>
      </c>
    </row>
    <row r="3122" spans="36:36" x14ac:dyDescent="0.25">
      <c r="AJ3122" s="97">
        <v>1547.5</v>
      </c>
    </row>
    <row r="3123" spans="36:36" x14ac:dyDescent="0.25">
      <c r="AJ3123" s="98">
        <v>1548</v>
      </c>
    </row>
    <row r="3124" spans="36:36" x14ac:dyDescent="0.25">
      <c r="AJ3124" s="98">
        <v>1548.5</v>
      </c>
    </row>
    <row r="3125" spans="36:36" x14ac:dyDescent="0.25">
      <c r="AJ3125" s="98">
        <v>1549</v>
      </c>
    </row>
    <row r="3126" spans="36:36" x14ac:dyDescent="0.25">
      <c r="AJ3126" s="97">
        <v>1549.5</v>
      </c>
    </row>
    <row r="3127" spans="36:36" x14ac:dyDescent="0.25">
      <c r="AJ3127" s="98">
        <v>1550</v>
      </c>
    </row>
    <row r="3128" spans="36:36" x14ac:dyDescent="0.25">
      <c r="AJ3128" s="98">
        <v>1550.5</v>
      </c>
    </row>
    <row r="3129" spans="36:36" x14ac:dyDescent="0.25">
      <c r="AJ3129" s="98">
        <v>1551</v>
      </c>
    </row>
    <row r="3130" spans="36:36" x14ac:dyDescent="0.25">
      <c r="AJ3130" s="97">
        <v>1551.5</v>
      </c>
    </row>
    <row r="3131" spans="36:36" x14ac:dyDescent="0.25">
      <c r="AJ3131" s="98">
        <v>1552</v>
      </c>
    </row>
    <row r="3132" spans="36:36" x14ac:dyDescent="0.25">
      <c r="AJ3132" s="98">
        <v>1552.5</v>
      </c>
    </row>
    <row r="3133" spans="36:36" x14ac:dyDescent="0.25">
      <c r="AJ3133" s="98">
        <v>1553</v>
      </c>
    </row>
    <row r="3134" spans="36:36" x14ac:dyDescent="0.25">
      <c r="AJ3134" s="97">
        <v>1553.5</v>
      </c>
    </row>
    <row r="3135" spans="36:36" x14ac:dyDescent="0.25">
      <c r="AJ3135" s="98">
        <v>1554</v>
      </c>
    </row>
    <row r="3136" spans="36:36" x14ac:dyDescent="0.25">
      <c r="AJ3136" s="98">
        <v>1554.5</v>
      </c>
    </row>
    <row r="3137" spans="36:36" x14ac:dyDescent="0.25">
      <c r="AJ3137" s="98">
        <v>1555</v>
      </c>
    </row>
    <row r="3138" spans="36:36" x14ac:dyDescent="0.25">
      <c r="AJ3138" s="97">
        <v>1555.5</v>
      </c>
    </row>
    <row r="3139" spans="36:36" x14ac:dyDescent="0.25">
      <c r="AJ3139" s="98">
        <v>1556</v>
      </c>
    </row>
    <row r="3140" spans="36:36" x14ac:dyDescent="0.25">
      <c r="AJ3140" s="98">
        <v>1556.5</v>
      </c>
    </row>
    <row r="3141" spans="36:36" x14ac:dyDescent="0.25">
      <c r="AJ3141" s="98">
        <v>1557</v>
      </c>
    </row>
    <row r="3142" spans="36:36" x14ac:dyDescent="0.25">
      <c r="AJ3142" s="97">
        <v>1557.5</v>
      </c>
    </row>
    <row r="3143" spans="36:36" x14ac:dyDescent="0.25">
      <c r="AJ3143" s="98">
        <v>1558</v>
      </c>
    </row>
    <row r="3144" spans="36:36" x14ac:dyDescent="0.25">
      <c r="AJ3144" s="98">
        <v>1558.5</v>
      </c>
    </row>
    <row r="3145" spans="36:36" x14ac:dyDescent="0.25">
      <c r="AJ3145" s="98">
        <v>1559</v>
      </c>
    </row>
    <row r="3146" spans="36:36" x14ac:dyDescent="0.25">
      <c r="AJ3146" s="97">
        <v>1559.5</v>
      </c>
    </row>
    <row r="3147" spans="36:36" x14ac:dyDescent="0.25">
      <c r="AJ3147" s="98">
        <v>1560</v>
      </c>
    </row>
    <row r="3148" spans="36:36" x14ac:dyDescent="0.25">
      <c r="AJ3148" s="98">
        <v>1560.5</v>
      </c>
    </row>
    <row r="3149" spans="36:36" x14ac:dyDescent="0.25">
      <c r="AJ3149" s="98">
        <v>1561</v>
      </c>
    </row>
    <row r="3150" spans="36:36" x14ac:dyDescent="0.25">
      <c r="AJ3150" s="97">
        <v>1561.5</v>
      </c>
    </row>
    <row r="3151" spans="36:36" x14ac:dyDescent="0.25">
      <c r="AJ3151" s="98">
        <v>1562</v>
      </c>
    </row>
    <row r="3152" spans="36:36" x14ac:dyDescent="0.25">
      <c r="AJ3152" s="98">
        <v>1562.5</v>
      </c>
    </row>
    <row r="3153" spans="36:36" x14ac:dyDescent="0.25">
      <c r="AJ3153" s="98">
        <v>1563</v>
      </c>
    </row>
    <row r="3154" spans="36:36" x14ac:dyDescent="0.25">
      <c r="AJ3154" s="97">
        <v>1563.5</v>
      </c>
    </row>
    <row r="3155" spans="36:36" x14ac:dyDescent="0.25">
      <c r="AJ3155" s="98">
        <v>1564</v>
      </c>
    </row>
    <row r="3156" spans="36:36" x14ac:dyDescent="0.25">
      <c r="AJ3156" s="98">
        <v>1564.5</v>
      </c>
    </row>
    <row r="3157" spans="36:36" x14ac:dyDescent="0.25">
      <c r="AJ3157" s="98">
        <v>1565</v>
      </c>
    </row>
    <row r="3158" spans="36:36" x14ac:dyDescent="0.25">
      <c r="AJ3158" s="97">
        <v>1565.5</v>
      </c>
    </row>
    <row r="3159" spans="36:36" x14ac:dyDescent="0.25">
      <c r="AJ3159" s="98">
        <v>1566</v>
      </c>
    </row>
    <row r="3160" spans="36:36" x14ac:dyDescent="0.25">
      <c r="AJ3160" s="98">
        <v>1566.5</v>
      </c>
    </row>
    <row r="3161" spans="36:36" x14ac:dyDescent="0.25">
      <c r="AJ3161" s="98">
        <v>1567</v>
      </c>
    </row>
    <row r="3162" spans="36:36" x14ac:dyDescent="0.25">
      <c r="AJ3162" s="97">
        <v>1567.5</v>
      </c>
    </row>
    <row r="3163" spans="36:36" x14ac:dyDescent="0.25">
      <c r="AJ3163" s="98">
        <v>1568</v>
      </c>
    </row>
    <row r="3164" spans="36:36" x14ac:dyDescent="0.25">
      <c r="AJ3164" s="98">
        <v>1568.5</v>
      </c>
    </row>
    <row r="3165" spans="36:36" x14ac:dyDescent="0.25">
      <c r="AJ3165" s="98">
        <v>1569</v>
      </c>
    </row>
    <row r="3166" spans="36:36" x14ac:dyDescent="0.25">
      <c r="AJ3166" s="97">
        <v>1569.5</v>
      </c>
    </row>
    <row r="3167" spans="36:36" x14ac:dyDescent="0.25">
      <c r="AJ3167" s="98">
        <v>1570</v>
      </c>
    </row>
    <row r="3168" spans="36:36" x14ac:dyDescent="0.25">
      <c r="AJ3168" s="98">
        <v>1570.5</v>
      </c>
    </row>
    <row r="3169" spans="36:36" x14ac:dyDescent="0.25">
      <c r="AJ3169" s="98">
        <v>1571</v>
      </c>
    </row>
    <row r="3170" spans="36:36" x14ac:dyDescent="0.25">
      <c r="AJ3170" s="97">
        <v>1571.5</v>
      </c>
    </row>
    <row r="3171" spans="36:36" x14ac:dyDescent="0.25">
      <c r="AJ3171" s="98">
        <v>1572</v>
      </c>
    </row>
    <row r="3172" spans="36:36" x14ac:dyDescent="0.25">
      <c r="AJ3172" s="98">
        <v>1572.5</v>
      </c>
    </row>
    <row r="3173" spans="36:36" x14ac:dyDescent="0.25">
      <c r="AJ3173" s="98">
        <v>1573</v>
      </c>
    </row>
    <row r="3174" spans="36:36" x14ac:dyDescent="0.25">
      <c r="AJ3174" s="97">
        <v>1573.5</v>
      </c>
    </row>
    <row r="3175" spans="36:36" x14ac:dyDescent="0.25">
      <c r="AJ3175" s="98">
        <v>1574</v>
      </c>
    </row>
    <row r="3176" spans="36:36" x14ac:dyDescent="0.25">
      <c r="AJ3176" s="98">
        <v>1574.5</v>
      </c>
    </row>
    <row r="3177" spans="36:36" x14ac:dyDescent="0.25">
      <c r="AJ3177" s="98">
        <v>1575</v>
      </c>
    </row>
    <row r="3178" spans="36:36" x14ac:dyDescent="0.25">
      <c r="AJ3178" s="97">
        <v>1575.5</v>
      </c>
    </row>
    <row r="3179" spans="36:36" x14ac:dyDescent="0.25">
      <c r="AJ3179" s="98">
        <v>1576</v>
      </c>
    </row>
    <row r="3180" spans="36:36" x14ac:dyDescent="0.25">
      <c r="AJ3180" s="98">
        <v>1576.5</v>
      </c>
    </row>
    <row r="3181" spans="36:36" x14ac:dyDescent="0.25">
      <c r="AJ3181" s="98">
        <v>1577</v>
      </c>
    </row>
    <row r="3182" spans="36:36" x14ac:dyDescent="0.25">
      <c r="AJ3182" s="97">
        <v>1577.5</v>
      </c>
    </row>
    <row r="3183" spans="36:36" x14ac:dyDescent="0.25">
      <c r="AJ3183" s="98">
        <v>1578</v>
      </c>
    </row>
    <row r="3184" spans="36:36" x14ac:dyDescent="0.25">
      <c r="AJ3184" s="98">
        <v>1578.5</v>
      </c>
    </row>
    <row r="3185" spans="36:36" x14ac:dyDescent="0.25">
      <c r="AJ3185" s="98">
        <v>1579</v>
      </c>
    </row>
    <row r="3186" spans="36:36" x14ac:dyDescent="0.25">
      <c r="AJ3186" s="97">
        <v>1579.5</v>
      </c>
    </row>
    <row r="3187" spans="36:36" x14ac:dyDescent="0.25">
      <c r="AJ3187" s="98">
        <v>1580</v>
      </c>
    </row>
    <row r="3188" spans="36:36" x14ac:dyDescent="0.25">
      <c r="AJ3188" s="98">
        <v>1580.5</v>
      </c>
    </row>
    <row r="3189" spans="36:36" x14ac:dyDescent="0.25">
      <c r="AJ3189" s="98">
        <v>1581</v>
      </c>
    </row>
    <row r="3190" spans="36:36" x14ac:dyDescent="0.25">
      <c r="AJ3190" s="97">
        <v>1581.5</v>
      </c>
    </row>
    <row r="3191" spans="36:36" x14ac:dyDescent="0.25">
      <c r="AJ3191" s="98">
        <v>1582</v>
      </c>
    </row>
    <row r="3192" spans="36:36" x14ac:dyDescent="0.25">
      <c r="AJ3192" s="98">
        <v>1582.5</v>
      </c>
    </row>
    <row r="3193" spans="36:36" x14ac:dyDescent="0.25">
      <c r="AJ3193" s="98">
        <v>1583</v>
      </c>
    </row>
    <row r="3194" spans="36:36" x14ac:dyDescent="0.25">
      <c r="AJ3194" s="97">
        <v>1583.5</v>
      </c>
    </row>
    <row r="3195" spans="36:36" x14ac:dyDescent="0.25">
      <c r="AJ3195" s="98">
        <v>1584</v>
      </c>
    </row>
    <row r="3196" spans="36:36" x14ac:dyDescent="0.25">
      <c r="AJ3196" s="98">
        <v>1584.5</v>
      </c>
    </row>
    <row r="3197" spans="36:36" x14ac:dyDescent="0.25">
      <c r="AJ3197" s="98">
        <v>1585</v>
      </c>
    </row>
    <row r="3198" spans="36:36" x14ac:dyDescent="0.25">
      <c r="AJ3198" s="97">
        <v>1585.5</v>
      </c>
    </row>
    <row r="3199" spans="36:36" x14ac:dyDescent="0.25">
      <c r="AJ3199" s="98">
        <v>1586</v>
      </c>
    </row>
    <row r="3200" spans="36:36" x14ac:dyDescent="0.25">
      <c r="AJ3200" s="98">
        <v>1586.5</v>
      </c>
    </row>
    <row r="3201" spans="36:36" x14ac:dyDescent="0.25">
      <c r="AJ3201" s="98">
        <v>1587</v>
      </c>
    </row>
    <row r="3202" spans="36:36" x14ac:dyDescent="0.25">
      <c r="AJ3202" s="97">
        <v>1587.5</v>
      </c>
    </row>
    <row r="3203" spans="36:36" x14ac:dyDescent="0.25">
      <c r="AJ3203" s="98">
        <v>1588</v>
      </c>
    </row>
    <row r="3204" spans="36:36" x14ac:dyDescent="0.25">
      <c r="AJ3204" s="98">
        <v>1588.5</v>
      </c>
    </row>
    <row r="3205" spans="36:36" x14ac:dyDescent="0.25">
      <c r="AJ3205" s="98">
        <v>1589</v>
      </c>
    </row>
    <row r="3206" spans="36:36" x14ac:dyDescent="0.25">
      <c r="AJ3206" s="97">
        <v>1589.5</v>
      </c>
    </row>
    <row r="3207" spans="36:36" x14ac:dyDescent="0.25">
      <c r="AJ3207" s="98">
        <v>1590</v>
      </c>
    </row>
    <row r="3208" spans="36:36" x14ac:dyDescent="0.25">
      <c r="AJ3208" s="98">
        <v>1590.5</v>
      </c>
    </row>
    <row r="3209" spans="36:36" x14ac:dyDescent="0.25">
      <c r="AJ3209" s="98">
        <v>1591</v>
      </c>
    </row>
    <row r="3210" spans="36:36" x14ac:dyDescent="0.25">
      <c r="AJ3210" s="97">
        <v>1591.5</v>
      </c>
    </row>
    <row r="3211" spans="36:36" x14ac:dyDescent="0.25">
      <c r="AJ3211" s="98">
        <v>1592</v>
      </c>
    </row>
    <row r="3212" spans="36:36" x14ac:dyDescent="0.25">
      <c r="AJ3212" s="98">
        <v>1592.5</v>
      </c>
    </row>
    <row r="3213" spans="36:36" x14ac:dyDescent="0.25">
      <c r="AJ3213" s="98">
        <v>1593</v>
      </c>
    </row>
    <row r="3214" spans="36:36" x14ac:dyDescent="0.25">
      <c r="AJ3214" s="97">
        <v>1593.5</v>
      </c>
    </row>
    <row r="3215" spans="36:36" x14ac:dyDescent="0.25">
      <c r="AJ3215" s="98">
        <v>1594</v>
      </c>
    </row>
    <row r="3216" spans="36:36" x14ac:dyDescent="0.25">
      <c r="AJ3216" s="98">
        <v>1594.5</v>
      </c>
    </row>
    <row r="3217" spans="36:36" x14ac:dyDescent="0.25">
      <c r="AJ3217" s="98">
        <v>1595</v>
      </c>
    </row>
    <row r="3218" spans="36:36" x14ac:dyDescent="0.25">
      <c r="AJ3218" s="97">
        <v>1595.5</v>
      </c>
    </row>
    <row r="3219" spans="36:36" x14ac:dyDescent="0.25">
      <c r="AJ3219" s="98">
        <v>1596</v>
      </c>
    </row>
    <row r="3220" spans="36:36" x14ac:dyDescent="0.25">
      <c r="AJ3220" s="98">
        <v>1596.5</v>
      </c>
    </row>
    <row r="3221" spans="36:36" x14ac:dyDescent="0.25">
      <c r="AJ3221" s="98">
        <v>1597</v>
      </c>
    </row>
    <row r="3222" spans="36:36" x14ac:dyDescent="0.25">
      <c r="AJ3222" s="97">
        <v>1597.5</v>
      </c>
    </row>
    <row r="3223" spans="36:36" x14ac:dyDescent="0.25">
      <c r="AJ3223" s="98">
        <v>1598</v>
      </c>
    </row>
    <row r="3224" spans="36:36" x14ac:dyDescent="0.25">
      <c r="AJ3224" s="98">
        <v>1598.5</v>
      </c>
    </row>
    <row r="3225" spans="36:36" x14ac:dyDescent="0.25">
      <c r="AJ3225" s="98">
        <v>1599</v>
      </c>
    </row>
    <row r="3226" spans="36:36" x14ac:dyDescent="0.25">
      <c r="AJ3226" s="97">
        <v>1599.5</v>
      </c>
    </row>
    <row r="3227" spans="36:36" x14ac:dyDescent="0.25">
      <c r="AJ3227" s="98">
        <v>1600</v>
      </c>
    </row>
    <row r="3228" spans="36:36" x14ac:dyDescent="0.25">
      <c r="AJ3228" s="98">
        <v>1600.5</v>
      </c>
    </row>
    <row r="3229" spans="36:36" x14ac:dyDescent="0.25">
      <c r="AJ3229" s="98">
        <v>1601</v>
      </c>
    </row>
    <row r="3230" spans="36:36" x14ac:dyDescent="0.25">
      <c r="AJ3230" s="97">
        <v>1601.5</v>
      </c>
    </row>
    <row r="3231" spans="36:36" x14ac:dyDescent="0.25">
      <c r="AJ3231" s="98">
        <v>1602</v>
      </c>
    </row>
    <row r="3232" spans="36:36" x14ac:dyDescent="0.25">
      <c r="AJ3232" s="98">
        <v>1602.5</v>
      </c>
    </row>
    <row r="3233" spans="36:36" x14ac:dyDescent="0.25">
      <c r="AJ3233" s="98">
        <v>1603</v>
      </c>
    </row>
    <row r="3234" spans="36:36" x14ac:dyDescent="0.25">
      <c r="AJ3234" s="97">
        <v>1603.5</v>
      </c>
    </row>
    <row r="3235" spans="36:36" x14ac:dyDescent="0.25">
      <c r="AJ3235" s="98">
        <v>1604</v>
      </c>
    </row>
    <row r="3236" spans="36:36" x14ac:dyDescent="0.25">
      <c r="AJ3236" s="98">
        <v>1604.5</v>
      </c>
    </row>
    <row r="3237" spans="36:36" x14ac:dyDescent="0.25">
      <c r="AJ3237" s="98">
        <v>1605</v>
      </c>
    </row>
    <row r="3238" spans="36:36" x14ac:dyDescent="0.25">
      <c r="AJ3238" s="97">
        <v>1605.5</v>
      </c>
    </row>
    <row r="3239" spans="36:36" x14ac:dyDescent="0.25">
      <c r="AJ3239" s="98">
        <v>1606</v>
      </c>
    </row>
    <row r="3240" spans="36:36" x14ac:dyDescent="0.25">
      <c r="AJ3240" s="98">
        <v>1606.5</v>
      </c>
    </row>
    <row r="3241" spans="36:36" x14ac:dyDescent="0.25">
      <c r="AJ3241" s="98">
        <v>1607</v>
      </c>
    </row>
    <row r="3242" spans="36:36" x14ac:dyDescent="0.25">
      <c r="AJ3242" s="97">
        <v>1607.5</v>
      </c>
    </row>
    <row r="3243" spans="36:36" x14ac:dyDescent="0.25">
      <c r="AJ3243" s="98">
        <v>1608</v>
      </c>
    </row>
    <row r="3244" spans="36:36" x14ac:dyDescent="0.25">
      <c r="AJ3244" s="98">
        <v>1608.5</v>
      </c>
    </row>
    <row r="3245" spans="36:36" x14ac:dyDescent="0.25">
      <c r="AJ3245" s="98">
        <v>1609</v>
      </c>
    </row>
    <row r="3246" spans="36:36" x14ac:dyDescent="0.25">
      <c r="AJ3246" s="97">
        <v>1609.5</v>
      </c>
    </row>
    <row r="3247" spans="36:36" x14ac:dyDescent="0.25">
      <c r="AJ3247" s="98">
        <v>1610</v>
      </c>
    </row>
    <row r="3248" spans="36:36" x14ac:dyDescent="0.25">
      <c r="AJ3248" s="98">
        <v>1610.5</v>
      </c>
    </row>
    <row r="3249" spans="36:36" x14ac:dyDescent="0.25">
      <c r="AJ3249" s="98">
        <v>1611</v>
      </c>
    </row>
    <row r="3250" spans="36:36" x14ac:dyDescent="0.25">
      <c r="AJ3250" s="97">
        <v>1611.5</v>
      </c>
    </row>
    <row r="3251" spans="36:36" x14ac:dyDescent="0.25">
      <c r="AJ3251" s="98">
        <v>1612</v>
      </c>
    </row>
    <row r="3252" spans="36:36" x14ac:dyDescent="0.25">
      <c r="AJ3252" s="98">
        <v>1612.5</v>
      </c>
    </row>
    <row r="3253" spans="36:36" x14ac:dyDescent="0.25">
      <c r="AJ3253" s="98">
        <v>1613</v>
      </c>
    </row>
    <row r="3254" spans="36:36" x14ac:dyDescent="0.25">
      <c r="AJ3254" s="97">
        <v>1613.5</v>
      </c>
    </row>
    <row r="3255" spans="36:36" x14ac:dyDescent="0.25">
      <c r="AJ3255" s="98">
        <v>1614</v>
      </c>
    </row>
    <row r="3256" spans="36:36" x14ac:dyDescent="0.25">
      <c r="AJ3256" s="98">
        <v>1614.5</v>
      </c>
    </row>
    <row r="3257" spans="36:36" x14ac:dyDescent="0.25">
      <c r="AJ3257" s="98">
        <v>1615</v>
      </c>
    </row>
    <row r="3258" spans="36:36" x14ac:dyDescent="0.25">
      <c r="AJ3258" s="97">
        <v>1615.5</v>
      </c>
    </row>
    <row r="3259" spans="36:36" x14ac:dyDescent="0.25">
      <c r="AJ3259" s="98">
        <v>1616</v>
      </c>
    </row>
    <row r="3260" spans="36:36" x14ac:dyDescent="0.25">
      <c r="AJ3260" s="98">
        <v>1616.5</v>
      </c>
    </row>
    <row r="3261" spans="36:36" x14ac:dyDescent="0.25">
      <c r="AJ3261" s="98">
        <v>1617</v>
      </c>
    </row>
    <row r="3262" spans="36:36" x14ac:dyDescent="0.25">
      <c r="AJ3262" s="97">
        <v>1617.5</v>
      </c>
    </row>
    <row r="3263" spans="36:36" x14ac:dyDescent="0.25">
      <c r="AJ3263" s="98">
        <v>1618</v>
      </c>
    </row>
    <row r="3264" spans="36:36" x14ac:dyDescent="0.25">
      <c r="AJ3264" s="98">
        <v>1618.5</v>
      </c>
    </row>
    <row r="3265" spans="36:36" x14ac:dyDescent="0.25">
      <c r="AJ3265" s="98">
        <v>1619</v>
      </c>
    </row>
    <row r="3266" spans="36:36" x14ac:dyDescent="0.25">
      <c r="AJ3266" s="97">
        <v>1619.5</v>
      </c>
    </row>
    <row r="3267" spans="36:36" x14ac:dyDescent="0.25">
      <c r="AJ3267" s="98">
        <v>1620</v>
      </c>
    </row>
    <row r="3268" spans="36:36" x14ac:dyDescent="0.25">
      <c r="AJ3268" s="98">
        <v>1620.5</v>
      </c>
    </row>
    <row r="3269" spans="36:36" x14ac:dyDescent="0.25">
      <c r="AJ3269" s="98">
        <v>1621</v>
      </c>
    </row>
    <row r="3270" spans="36:36" x14ac:dyDescent="0.25">
      <c r="AJ3270" s="97">
        <v>1621.5</v>
      </c>
    </row>
    <row r="3271" spans="36:36" x14ac:dyDescent="0.25">
      <c r="AJ3271" s="98">
        <v>1622</v>
      </c>
    </row>
    <row r="3272" spans="36:36" x14ac:dyDescent="0.25">
      <c r="AJ3272" s="98">
        <v>1622.5</v>
      </c>
    </row>
    <row r="3273" spans="36:36" x14ac:dyDescent="0.25">
      <c r="AJ3273" s="98">
        <v>1623</v>
      </c>
    </row>
    <row r="3274" spans="36:36" x14ac:dyDescent="0.25">
      <c r="AJ3274" s="97">
        <v>1623.5</v>
      </c>
    </row>
    <row r="3275" spans="36:36" x14ac:dyDescent="0.25">
      <c r="AJ3275" s="98">
        <v>1624</v>
      </c>
    </row>
    <row r="3276" spans="36:36" x14ac:dyDescent="0.25">
      <c r="AJ3276" s="98">
        <v>1624.5</v>
      </c>
    </row>
    <row r="3277" spans="36:36" x14ac:dyDescent="0.25">
      <c r="AJ3277" s="98">
        <v>1625</v>
      </c>
    </row>
    <row r="3278" spans="36:36" x14ac:dyDescent="0.25">
      <c r="AJ3278" s="97">
        <v>1625.5</v>
      </c>
    </row>
    <row r="3279" spans="36:36" x14ac:dyDescent="0.25">
      <c r="AJ3279" s="98">
        <v>1626</v>
      </c>
    </row>
    <row r="3280" spans="36:36" x14ac:dyDescent="0.25">
      <c r="AJ3280" s="98">
        <v>1626.5</v>
      </c>
    </row>
    <row r="3281" spans="36:36" x14ac:dyDescent="0.25">
      <c r="AJ3281" s="98">
        <v>1627</v>
      </c>
    </row>
    <row r="3282" spans="36:36" x14ac:dyDescent="0.25">
      <c r="AJ3282" s="97">
        <v>1627.5</v>
      </c>
    </row>
    <row r="3283" spans="36:36" x14ac:dyDescent="0.25">
      <c r="AJ3283" s="98">
        <v>1628</v>
      </c>
    </row>
    <row r="3284" spans="36:36" x14ac:dyDescent="0.25">
      <c r="AJ3284" s="98">
        <v>1628.5</v>
      </c>
    </row>
    <row r="3285" spans="36:36" x14ac:dyDescent="0.25">
      <c r="AJ3285" s="98">
        <v>1629</v>
      </c>
    </row>
    <row r="3286" spans="36:36" x14ac:dyDescent="0.25">
      <c r="AJ3286" s="97">
        <v>1629.5</v>
      </c>
    </row>
    <row r="3287" spans="36:36" x14ac:dyDescent="0.25">
      <c r="AJ3287" s="98">
        <v>1630</v>
      </c>
    </row>
    <row r="3288" spans="36:36" x14ac:dyDescent="0.25">
      <c r="AJ3288" s="98">
        <v>1630.5</v>
      </c>
    </row>
    <row r="3289" spans="36:36" x14ac:dyDescent="0.25">
      <c r="AJ3289" s="98">
        <v>1631</v>
      </c>
    </row>
    <row r="3290" spans="36:36" x14ac:dyDescent="0.25">
      <c r="AJ3290" s="97">
        <v>1631.5</v>
      </c>
    </row>
    <row r="3291" spans="36:36" x14ac:dyDescent="0.25">
      <c r="AJ3291" s="98">
        <v>1632</v>
      </c>
    </row>
    <row r="3292" spans="36:36" x14ac:dyDescent="0.25">
      <c r="AJ3292" s="98">
        <v>1632.5</v>
      </c>
    </row>
    <row r="3293" spans="36:36" x14ac:dyDescent="0.25">
      <c r="AJ3293" s="98">
        <v>1633</v>
      </c>
    </row>
    <row r="3294" spans="36:36" x14ac:dyDescent="0.25">
      <c r="AJ3294" s="97">
        <v>1633.5</v>
      </c>
    </row>
    <row r="3295" spans="36:36" x14ac:dyDescent="0.25">
      <c r="AJ3295" s="98">
        <v>1634</v>
      </c>
    </row>
    <row r="3296" spans="36:36" x14ac:dyDescent="0.25">
      <c r="AJ3296" s="98">
        <v>1634.5</v>
      </c>
    </row>
    <row r="3297" spans="36:36" x14ac:dyDescent="0.25">
      <c r="AJ3297" s="98">
        <v>1635</v>
      </c>
    </row>
    <row r="3298" spans="36:36" x14ac:dyDescent="0.25">
      <c r="AJ3298" s="97">
        <v>1635.5</v>
      </c>
    </row>
    <row r="3299" spans="36:36" x14ac:dyDescent="0.25">
      <c r="AJ3299" s="98">
        <v>1636</v>
      </c>
    </row>
    <row r="3300" spans="36:36" x14ac:dyDescent="0.25">
      <c r="AJ3300" s="98">
        <v>1636.5</v>
      </c>
    </row>
    <row r="3301" spans="36:36" x14ac:dyDescent="0.25">
      <c r="AJ3301" s="98">
        <v>1637</v>
      </c>
    </row>
    <row r="3302" spans="36:36" x14ac:dyDescent="0.25">
      <c r="AJ3302" s="97">
        <v>1637.5</v>
      </c>
    </row>
    <row r="3303" spans="36:36" x14ac:dyDescent="0.25">
      <c r="AJ3303" s="98">
        <v>1638</v>
      </c>
    </row>
    <row r="3304" spans="36:36" x14ac:dyDescent="0.25">
      <c r="AJ3304" s="98">
        <v>1638.5</v>
      </c>
    </row>
    <row r="3305" spans="36:36" x14ac:dyDescent="0.25">
      <c r="AJ3305" s="98">
        <v>1639</v>
      </c>
    </row>
    <row r="3306" spans="36:36" x14ac:dyDescent="0.25">
      <c r="AJ3306" s="97">
        <v>1639.5</v>
      </c>
    </row>
    <row r="3307" spans="36:36" x14ac:dyDescent="0.25">
      <c r="AJ3307" s="98">
        <v>1640</v>
      </c>
    </row>
    <row r="3308" spans="36:36" x14ac:dyDescent="0.25">
      <c r="AJ3308" s="98">
        <v>1640.5</v>
      </c>
    </row>
    <row r="3309" spans="36:36" x14ac:dyDescent="0.25">
      <c r="AJ3309" s="98">
        <v>1641</v>
      </c>
    </row>
    <row r="3310" spans="36:36" x14ac:dyDescent="0.25">
      <c r="AJ3310" s="97">
        <v>1641.5</v>
      </c>
    </row>
    <row r="3311" spans="36:36" x14ac:dyDescent="0.25">
      <c r="AJ3311" s="98">
        <v>1642</v>
      </c>
    </row>
    <row r="3312" spans="36:36" x14ac:dyDescent="0.25">
      <c r="AJ3312" s="98">
        <v>1642.5</v>
      </c>
    </row>
    <row r="3313" spans="36:36" x14ac:dyDescent="0.25">
      <c r="AJ3313" s="98">
        <v>1643</v>
      </c>
    </row>
    <row r="3314" spans="36:36" x14ac:dyDescent="0.25">
      <c r="AJ3314" s="97">
        <v>1643.5</v>
      </c>
    </row>
    <row r="3315" spans="36:36" x14ac:dyDescent="0.25">
      <c r="AJ3315" s="98">
        <v>1644</v>
      </c>
    </row>
    <row r="3316" spans="36:36" x14ac:dyDescent="0.25">
      <c r="AJ3316" s="98">
        <v>1644.5</v>
      </c>
    </row>
    <row r="3317" spans="36:36" x14ac:dyDescent="0.25">
      <c r="AJ3317" s="98">
        <v>1645</v>
      </c>
    </row>
    <row r="3318" spans="36:36" x14ac:dyDescent="0.25">
      <c r="AJ3318" s="97">
        <v>1645.5</v>
      </c>
    </row>
    <row r="3319" spans="36:36" x14ac:dyDescent="0.25">
      <c r="AJ3319" s="98">
        <v>1646</v>
      </c>
    </row>
    <row r="3320" spans="36:36" x14ac:dyDescent="0.25">
      <c r="AJ3320" s="98">
        <v>1646.5</v>
      </c>
    </row>
    <row r="3321" spans="36:36" x14ac:dyDescent="0.25">
      <c r="AJ3321" s="98">
        <v>1647</v>
      </c>
    </row>
    <row r="3322" spans="36:36" x14ac:dyDescent="0.25">
      <c r="AJ3322" s="97">
        <v>1647.5</v>
      </c>
    </row>
    <row r="3323" spans="36:36" x14ac:dyDescent="0.25">
      <c r="AJ3323" s="98">
        <v>1648</v>
      </c>
    </row>
    <row r="3324" spans="36:36" x14ac:dyDescent="0.25">
      <c r="AJ3324" s="98">
        <v>1648.5</v>
      </c>
    </row>
    <row r="3325" spans="36:36" x14ac:dyDescent="0.25">
      <c r="AJ3325" s="98">
        <v>1649</v>
      </c>
    </row>
    <row r="3326" spans="36:36" x14ac:dyDescent="0.25">
      <c r="AJ3326" s="97">
        <v>1649.5</v>
      </c>
    </row>
    <row r="3327" spans="36:36" x14ac:dyDescent="0.25">
      <c r="AJ3327" s="98">
        <v>1650</v>
      </c>
    </row>
    <row r="3328" spans="36:36" x14ac:dyDescent="0.25">
      <c r="AJ3328" s="98">
        <v>1650.5</v>
      </c>
    </row>
    <row r="3329" spans="36:36" x14ac:dyDescent="0.25">
      <c r="AJ3329" s="98">
        <v>1651</v>
      </c>
    </row>
    <row r="3330" spans="36:36" x14ac:dyDescent="0.25">
      <c r="AJ3330" s="97">
        <v>1651.5</v>
      </c>
    </row>
    <row r="3331" spans="36:36" x14ac:dyDescent="0.25">
      <c r="AJ3331" s="98">
        <v>1652</v>
      </c>
    </row>
    <row r="3332" spans="36:36" x14ac:dyDescent="0.25">
      <c r="AJ3332" s="98">
        <v>1652.5</v>
      </c>
    </row>
    <row r="3333" spans="36:36" x14ac:dyDescent="0.25">
      <c r="AJ3333" s="98">
        <v>1653</v>
      </c>
    </row>
    <row r="3334" spans="36:36" x14ac:dyDescent="0.25">
      <c r="AJ3334" s="97">
        <v>1653.5</v>
      </c>
    </row>
    <row r="3335" spans="36:36" x14ac:dyDescent="0.25">
      <c r="AJ3335" s="98">
        <v>1654</v>
      </c>
    </row>
    <row r="3336" spans="36:36" x14ac:dyDescent="0.25">
      <c r="AJ3336" s="98">
        <v>1654.5</v>
      </c>
    </row>
    <row r="3337" spans="36:36" x14ac:dyDescent="0.25">
      <c r="AJ3337" s="98">
        <v>1655</v>
      </c>
    </row>
    <row r="3338" spans="36:36" x14ac:dyDescent="0.25">
      <c r="AJ3338" s="97">
        <v>1655.5</v>
      </c>
    </row>
    <row r="3339" spans="36:36" x14ac:dyDescent="0.25">
      <c r="AJ3339" s="98">
        <v>1656</v>
      </c>
    </row>
    <row r="3340" spans="36:36" x14ac:dyDescent="0.25">
      <c r="AJ3340" s="98">
        <v>1656.5</v>
      </c>
    </row>
    <row r="3341" spans="36:36" x14ac:dyDescent="0.25">
      <c r="AJ3341" s="98">
        <v>1657</v>
      </c>
    </row>
    <row r="3342" spans="36:36" x14ac:dyDescent="0.25">
      <c r="AJ3342" s="97">
        <v>1657.5</v>
      </c>
    </row>
    <row r="3343" spans="36:36" x14ac:dyDescent="0.25">
      <c r="AJ3343" s="98">
        <v>1658</v>
      </c>
    </row>
    <row r="3344" spans="36:36" x14ac:dyDescent="0.25">
      <c r="AJ3344" s="98">
        <v>1658.5</v>
      </c>
    </row>
    <row r="3345" spans="36:36" x14ac:dyDescent="0.25">
      <c r="AJ3345" s="98">
        <v>1659</v>
      </c>
    </row>
    <row r="3346" spans="36:36" x14ac:dyDescent="0.25">
      <c r="AJ3346" s="97">
        <v>1659.5</v>
      </c>
    </row>
    <row r="3347" spans="36:36" x14ac:dyDescent="0.25">
      <c r="AJ3347" s="98">
        <v>1660</v>
      </c>
    </row>
    <row r="3348" spans="36:36" x14ac:dyDescent="0.25">
      <c r="AJ3348" s="98">
        <v>1660.5</v>
      </c>
    </row>
    <row r="3349" spans="36:36" x14ac:dyDescent="0.25">
      <c r="AJ3349" s="98">
        <v>1661</v>
      </c>
    </row>
    <row r="3350" spans="36:36" x14ac:dyDescent="0.25">
      <c r="AJ3350" s="97">
        <v>1661.5</v>
      </c>
    </row>
    <row r="3351" spans="36:36" x14ac:dyDescent="0.25">
      <c r="AJ3351" s="98">
        <v>1662</v>
      </c>
    </row>
    <row r="3352" spans="36:36" x14ac:dyDescent="0.25">
      <c r="AJ3352" s="98">
        <v>1662.5</v>
      </c>
    </row>
    <row r="3353" spans="36:36" x14ac:dyDescent="0.25">
      <c r="AJ3353" s="98">
        <v>1663</v>
      </c>
    </row>
    <row r="3354" spans="36:36" x14ac:dyDescent="0.25">
      <c r="AJ3354" s="97">
        <v>1663.5</v>
      </c>
    </row>
    <row r="3355" spans="36:36" x14ac:dyDescent="0.25">
      <c r="AJ3355" s="98">
        <v>1664</v>
      </c>
    </row>
    <row r="3356" spans="36:36" x14ac:dyDescent="0.25">
      <c r="AJ3356" s="98">
        <v>1664.5</v>
      </c>
    </row>
    <row r="3357" spans="36:36" x14ac:dyDescent="0.25">
      <c r="AJ3357" s="98">
        <v>1665</v>
      </c>
    </row>
    <row r="3358" spans="36:36" x14ac:dyDescent="0.25">
      <c r="AJ3358" s="97">
        <v>1665.5</v>
      </c>
    </row>
    <row r="3359" spans="36:36" x14ac:dyDescent="0.25">
      <c r="AJ3359" s="98">
        <v>1666</v>
      </c>
    </row>
    <row r="3360" spans="36:36" x14ac:dyDescent="0.25">
      <c r="AJ3360" s="98">
        <v>1666.5</v>
      </c>
    </row>
    <row r="3361" spans="36:36" x14ac:dyDescent="0.25">
      <c r="AJ3361" s="98">
        <v>1667</v>
      </c>
    </row>
    <row r="3362" spans="36:36" x14ac:dyDescent="0.25">
      <c r="AJ3362" s="97">
        <v>1667.5</v>
      </c>
    </row>
    <row r="3363" spans="36:36" x14ac:dyDescent="0.25">
      <c r="AJ3363" s="98">
        <v>1668</v>
      </c>
    </row>
    <row r="3364" spans="36:36" x14ac:dyDescent="0.25">
      <c r="AJ3364" s="98">
        <v>1668.5</v>
      </c>
    </row>
    <row r="3365" spans="36:36" x14ac:dyDescent="0.25">
      <c r="AJ3365" s="98">
        <v>1669</v>
      </c>
    </row>
    <row r="3366" spans="36:36" x14ac:dyDescent="0.25">
      <c r="AJ3366" s="97">
        <v>1669.5</v>
      </c>
    </row>
    <row r="3367" spans="36:36" x14ac:dyDescent="0.25">
      <c r="AJ3367" s="98">
        <v>1670</v>
      </c>
    </row>
    <row r="3368" spans="36:36" x14ac:dyDescent="0.25">
      <c r="AJ3368" s="98">
        <v>1670.5</v>
      </c>
    </row>
    <row r="3369" spans="36:36" x14ac:dyDescent="0.25">
      <c r="AJ3369" s="98">
        <v>1671</v>
      </c>
    </row>
    <row r="3370" spans="36:36" x14ac:dyDescent="0.25">
      <c r="AJ3370" s="97">
        <v>1671.5</v>
      </c>
    </row>
    <row r="3371" spans="36:36" x14ac:dyDescent="0.25">
      <c r="AJ3371" s="98">
        <v>1672</v>
      </c>
    </row>
    <row r="3372" spans="36:36" x14ac:dyDescent="0.25">
      <c r="AJ3372" s="98">
        <v>1672.5</v>
      </c>
    </row>
    <row r="3373" spans="36:36" x14ac:dyDescent="0.25">
      <c r="AJ3373" s="98">
        <v>1673</v>
      </c>
    </row>
    <row r="3374" spans="36:36" x14ac:dyDescent="0.25">
      <c r="AJ3374" s="97">
        <v>1673.5</v>
      </c>
    </row>
    <row r="3375" spans="36:36" x14ac:dyDescent="0.25">
      <c r="AJ3375" s="98">
        <v>1674</v>
      </c>
    </row>
    <row r="3376" spans="36:36" x14ac:dyDescent="0.25">
      <c r="AJ3376" s="98">
        <v>1674.5</v>
      </c>
    </row>
    <row r="3377" spans="36:36" x14ac:dyDescent="0.25">
      <c r="AJ3377" s="98">
        <v>1675</v>
      </c>
    </row>
    <row r="3378" spans="36:36" x14ac:dyDescent="0.25">
      <c r="AJ3378" s="97">
        <v>1675.5</v>
      </c>
    </row>
    <row r="3379" spans="36:36" x14ac:dyDescent="0.25">
      <c r="AJ3379" s="98">
        <v>1676</v>
      </c>
    </row>
    <row r="3380" spans="36:36" x14ac:dyDescent="0.25">
      <c r="AJ3380" s="98">
        <v>1676.5</v>
      </c>
    </row>
    <row r="3381" spans="36:36" x14ac:dyDescent="0.25">
      <c r="AJ3381" s="98">
        <v>1677</v>
      </c>
    </row>
    <row r="3382" spans="36:36" x14ac:dyDescent="0.25">
      <c r="AJ3382" s="97">
        <v>1677.5</v>
      </c>
    </row>
    <row r="3383" spans="36:36" x14ac:dyDescent="0.25">
      <c r="AJ3383" s="98">
        <v>1678</v>
      </c>
    </row>
    <row r="3384" spans="36:36" x14ac:dyDescent="0.25">
      <c r="AJ3384" s="98">
        <v>1678.5</v>
      </c>
    </row>
    <row r="3385" spans="36:36" x14ac:dyDescent="0.25">
      <c r="AJ3385" s="98">
        <v>1679</v>
      </c>
    </row>
    <row r="3386" spans="36:36" x14ac:dyDescent="0.25">
      <c r="AJ3386" s="97">
        <v>1679.5</v>
      </c>
    </row>
    <row r="3387" spans="36:36" x14ac:dyDescent="0.25">
      <c r="AJ3387" s="98">
        <v>1680</v>
      </c>
    </row>
    <row r="3388" spans="36:36" x14ac:dyDescent="0.25">
      <c r="AJ3388" s="98">
        <v>1680.5</v>
      </c>
    </row>
    <row r="3389" spans="36:36" x14ac:dyDescent="0.25">
      <c r="AJ3389" s="98">
        <v>1681</v>
      </c>
    </row>
    <row r="3390" spans="36:36" x14ac:dyDescent="0.25">
      <c r="AJ3390" s="97">
        <v>1681.5</v>
      </c>
    </row>
    <row r="3391" spans="36:36" x14ac:dyDescent="0.25">
      <c r="AJ3391" s="98">
        <v>1682</v>
      </c>
    </row>
    <row r="3392" spans="36:36" x14ac:dyDescent="0.25">
      <c r="AJ3392" s="98">
        <v>1682.5</v>
      </c>
    </row>
    <row r="3393" spans="36:36" x14ac:dyDescent="0.25">
      <c r="AJ3393" s="98">
        <v>1683</v>
      </c>
    </row>
    <row r="3394" spans="36:36" x14ac:dyDescent="0.25">
      <c r="AJ3394" s="97">
        <v>1683.5</v>
      </c>
    </row>
    <row r="3395" spans="36:36" x14ac:dyDescent="0.25">
      <c r="AJ3395" s="98">
        <v>1684</v>
      </c>
    </row>
    <row r="3396" spans="36:36" x14ac:dyDescent="0.25">
      <c r="AJ3396" s="98">
        <v>1684.5</v>
      </c>
    </row>
    <row r="3397" spans="36:36" x14ac:dyDescent="0.25">
      <c r="AJ3397" s="98">
        <v>1685</v>
      </c>
    </row>
    <row r="3398" spans="36:36" x14ac:dyDescent="0.25">
      <c r="AJ3398" s="97">
        <v>1685.5</v>
      </c>
    </row>
    <row r="3399" spans="36:36" x14ac:dyDescent="0.25">
      <c r="AJ3399" s="98">
        <v>1686</v>
      </c>
    </row>
    <row r="3400" spans="36:36" x14ac:dyDescent="0.25">
      <c r="AJ3400" s="98">
        <v>1686.5</v>
      </c>
    </row>
    <row r="3401" spans="36:36" x14ac:dyDescent="0.25">
      <c r="AJ3401" s="98">
        <v>1687</v>
      </c>
    </row>
    <row r="3402" spans="36:36" x14ac:dyDescent="0.25">
      <c r="AJ3402" s="97">
        <v>1687.5</v>
      </c>
    </row>
    <row r="3403" spans="36:36" x14ac:dyDescent="0.25">
      <c r="AJ3403" s="98">
        <v>1688</v>
      </c>
    </row>
    <row r="3404" spans="36:36" x14ac:dyDescent="0.25">
      <c r="AJ3404" s="98">
        <v>1688.5</v>
      </c>
    </row>
    <row r="3405" spans="36:36" x14ac:dyDescent="0.25">
      <c r="AJ3405" s="98">
        <v>1689</v>
      </c>
    </row>
    <row r="3406" spans="36:36" x14ac:dyDescent="0.25">
      <c r="AJ3406" s="97">
        <v>1689.5</v>
      </c>
    </row>
    <row r="3407" spans="36:36" x14ac:dyDescent="0.25">
      <c r="AJ3407" s="98">
        <v>1690</v>
      </c>
    </row>
    <row r="3408" spans="36:36" x14ac:dyDescent="0.25">
      <c r="AJ3408" s="98">
        <v>1690.5</v>
      </c>
    </row>
    <row r="3409" spans="36:36" x14ac:dyDescent="0.25">
      <c r="AJ3409" s="98">
        <v>1691</v>
      </c>
    </row>
    <row r="3410" spans="36:36" x14ac:dyDescent="0.25">
      <c r="AJ3410" s="97">
        <v>1691.5</v>
      </c>
    </row>
    <row r="3411" spans="36:36" x14ac:dyDescent="0.25">
      <c r="AJ3411" s="98">
        <v>1692</v>
      </c>
    </row>
    <row r="3412" spans="36:36" x14ac:dyDescent="0.25">
      <c r="AJ3412" s="98">
        <v>1692.5</v>
      </c>
    </row>
    <row r="3413" spans="36:36" x14ac:dyDescent="0.25">
      <c r="AJ3413" s="98">
        <v>1693</v>
      </c>
    </row>
    <row r="3414" spans="36:36" x14ac:dyDescent="0.25">
      <c r="AJ3414" s="97">
        <v>1693.5</v>
      </c>
    </row>
    <row r="3415" spans="36:36" x14ac:dyDescent="0.25">
      <c r="AJ3415" s="98">
        <v>1694</v>
      </c>
    </row>
    <row r="3416" spans="36:36" x14ac:dyDescent="0.25">
      <c r="AJ3416" s="98">
        <v>1694.5</v>
      </c>
    </row>
    <row r="3417" spans="36:36" x14ac:dyDescent="0.25">
      <c r="AJ3417" s="98">
        <v>1695</v>
      </c>
    </row>
    <row r="3418" spans="36:36" x14ac:dyDescent="0.25">
      <c r="AJ3418" s="97">
        <v>1695.5</v>
      </c>
    </row>
    <row r="3419" spans="36:36" x14ac:dyDescent="0.25">
      <c r="AJ3419" s="98">
        <v>1696</v>
      </c>
    </row>
    <row r="3420" spans="36:36" x14ac:dyDescent="0.25">
      <c r="AJ3420" s="98">
        <v>1696.5</v>
      </c>
    </row>
    <row r="3421" spans="36:36" x14ac:dyDescent="0.25">
      <c r="AJ3421" s="98">
        <v>1697</v>
      </c>
    </row>
    <row r="3422" spans="36:36" x14ac:dyDescent="0.25">
      <c r="AJ3422" s="97">
        <v>1697.5</v>
      </c>
    </row>
    <row r="3423" spans="36:36" x14ac:dyDescent="0.25">
      <c r="AJ3423" s="98">
        <v>1698</v>
      </c>
    </row>
    <row r="3424" spans="36:36" x14ac:dyDescent="0.25">
      <c r="AJ3424" s="98">
        <v>1698.5</v>
      </c>
    </row>
    <row r="3425" spans="36:36" x14ac:dyDescent="0.25">
      <c r="AJ3425" s="98">
        <v>1699</v>
      </c>
    </row>
    <row r="3426" spans="36:36" x14ac:dyDescent="0.25">
      <c r="AJ3426" s="97">
        <v>1699.5</v>
      </c>
    </row>
    <row r="3427" spans="36:36" x14ac:dyDescent="0.25">
      <c r="AJ3427" s="98">
        <v>1700</v>
      </c>
    </row>
    <row r="3428" spans="36:36" x14ac:dyDescent="0.25">
      <c r="AJ3428" s="98">
        <v>1700.5</v>
      </c>
    </row>
    <row r="3429" spans="36:36" x14ac:dyDescent="0.25">
      <c r="AJ3429" s="98">
        <v>1701</v>
      </c>
    </row>
    <row r="3430" spans="36:36" x14ac:dyDescent="0.25">
      <c r="AJ3430" s="97">
        <v>1701.5</v>
      </c>
    </row>
    <row r="3431" spans="36:36" x14ac:dyDescent="0.25">
      <c r="AJ3431" s="98">
        <v>1702</v>
      </c>
    </row>
    <row r="3432" spans="36:36" x14ac:dyDescent="0.25">
      <c r="AJ3432" s="98">
        <v>1702.5</v>
      </c>
    </row>
    <row r="3433" spans="36:36" x14ac:dyDescent="0.25">
      <c r="AJ3433" s="98">
        <v>1703</v>
      </c>
    </row>
    <row r="3434" spans="36:36" x14ac:dyDescent="0.25">
      <c r="AJ3434" s="97">
        <v>1703.5</v>
      </c>
    </row>
    <row r="3435" spans="36:36" x14ac:dyDescent="0.25">
      <c r="AJ3435" s="98">
        <v>1704</v>
      </c>
    </row>
    <row r="3436" spans="36:36" x14ac:dyDescent="0.25">
      <c r="AJ3436" s="98">
        <v>1704.5</v>
      </c>
    </row>
    <row r="3437" spans="36:36" x14ac:dyDescent="0.25">
      <c r="AJ3437" s="98">
        <v>1705</v>
      </c>
    </row>
    <row r="3438" spans="36:36" x14ac:dyDescent="0.25">
      <c r="AJ3438" s="97">
        <v>1705.5</v>
      </c>
    </row>
    <row r="3439" spans="36:36" x14ac:dyDescent="0.25">
      <c r="AJ3439" s="98">
        <v>1706</v>
      </c>
    </row>
    <row r="3440" spans="36:36" x14ac:dyDescent="0.25">
      <c r="AJ3440" s="97">
        <v>1706.5</v>
      </c>
    </row>
    <row r="3441" spans="36:36" x14ac:dyDescent="0.25">
      <c r="AJ3441" s="98">
        <v>1707</v>
      </c>
    </row>
    <row r="3442" spans="36:36" x14ac:dyDescent="0.25">
      <c r="AJ3442" s="98">
        <v>1707.5</v>
      </c>
    </row>
    <row r="3443" spans="36:36" x14ac:dyDescent="0.25">
      <c r="AJ3443" s="98">
        <v>1708</v>
      </c>
    </row>
    <row r="3444" spans="36:36" x14ac:dyDescent="0.25">
      <c r="AJ3444" s="97">
        <v>1708.5</v>
      </c>
    </row>
    <row r="3445" spans="36:36" x14ac:dyDescent="0.25">
      <c r="AJ3445" s="98">
        <v>1709</v>
      </c>
    </row>
    <row r="3446" spans="36:36" x14ac:dyDescent="0.25">
      <c r="AJ3446" s="98">
        <v>1709.5</v>
      </c>
    </row>
    <row r="3447" spans="36:36" x14ac:dyDescent="0.25">
      <c r="AJ3447" s="98">
        <v>1710</v>
      </c>
    </row>
    <row r="3448" spans="36:36" x14ac:dyDescent="0.25">
      <c r="AJ3448" s="97">
        <v>1710.5</v>
      </c>
    </row>
    <row r="3449" spans="36:36" x14ac:dyDescent="0.25">
      <c r="AJ3449" s="98">
        <v>1711</v>
      </c>
    </row>
    <row r="3450" spans="36:36" x14ac:dyDescent="0.25">
      <c r="AJ3450" s="98">
        <v>1711.5</v>
      </c>
    </row>
    <row r="3451" spans="36:36" x14ac:dyDescent="0.25">
      <c r="AJ3451" s="98">
        <v>1712</v>
      </c>
    </row>
    <row r="3452" spans="36:36" x14ac:dyDescent="0.25">
      <c r="AJ3452" s="97">
        <v>1712.5</v>
      </c>
    </row>
    <row r="3453" spans="36:36" x14ac:dyDescent="0.25">
      <c r="AJ3453" s="98">
        <v>1713</v>
      </c>
    </row>
    <row r="3454" spans="36:36" x14ac:dyDescent="0.25">
      <c r="AJ3454" s="98">
        <v>1713.5</v>
      </c>
    </row>
    <row r="3455" spans="36:36" x14ac:dyDescent="0.25">
      <c r="AJ3455" s="98">
        <v>1714</v>
      </c>
    </row>
    <row r="3456" spans="36:36" x14ac:dyDescent="0.25">
      <c r="AJ3456" s="97">
        <v>1714.5</v>
      </c>
    </row>
    <row r="3457" spans="36:36" x14ac:dyDescent="0.25">
      <c r="AJ3457" s="98">
        <v>1715</v>
      </c>
    </row>
    <row r="3458" spans="36:36" x14ac:dyDescent="0.25">
      <c r="AJ3458" s="98">
        <v>1715.5</v>
      </c>
    </row>
    <row r="3459" spans="36:36" x14ac:dyDescent="0.25">
      <c r="AJ3459" s="98">
        <v>1716</v>
      </c>
    </row>
    <row r="3460" spans="36:36" x14ac:dyDescent="0.25">
      <c r="AJ3460" s="97">
        <v>1716.5</v>
      </c>
    </row>
    <row r="3461" spans="36:36" x14ac:dyDescent="0.25">
      <c r="AJ3461" s="98">
        <v>1717</v>
      </c>
    </row>
    <row r="3462" spans="36:36" x14ac:dyDescent="0.25">
      <c r="AJ3462" s="98">
        <v>1717.5</v>
      </c>
    </row>
    <row r="3463" spans="36:36" x14ac:dyDescent="0.25">
      <c r="AJ3463" s="98">
        <v>1718</v>
      </c>
    </row>
    <row r="3464" spans="36:36" x14ac:dyDescent="0.25">
      <c r="AJ3464" s="97">
        <v>1718.5</v>
      </c>
    </row>
    <row r="3465" spans="36:36" x14ac:dyDescent="0.25">
      <c r="AJ3465" s="98">
        <v>1719</v>
      </c>
    </row>
    <row r="3466" spans="36:36" x14ac:dyDescent="0.25">
      <c r="AJ3466" s="98">
        <v>1719.5</v>
      </c>
    </row>
    <row r="3467" spans="36:36" x14ac:dyDescent="0.25">
      <c r="AJ3467" s="98">
        <v>1720</v>
      </c>
    </row>
    <row r="3468" spans="36:36" x14ac:dyDescent="0.25">
      <c r="AJ3468" s="97"/>
    </row>
    <row r="3472" spans="36:36" x14ac:dyDescent="0.25">
      <c r="AJ3472" s="97"/>
    </row>
  </sheetData>
  <sheetProtection selectLockedCells="1"/>
  <mergeCells count="36">
    <mergeCell ref="A64:AG64"/>
    <mergeCell ref="A56:AF56"/>
    <mergeCell ref="A57:AF57"/>
    <mergeCell ref="A31:A32"/>
    <mergeCell ref="A35:A36"/>
    <mergeCell ref="A39:A40"/>
    <mergeCell ref="A43:A44"/>
    <mergeCell ref="A47:A48"/>
    <mergeCell ref="A51:A52"/>
    <mergeCell ref="A55:AF55"/>
    <mergeCell ref="A62:B62"/>
    <mergeCell ref="E62:P62"/>
    <mergeCell ref="W62:AF62"/>
    <mergeCell ref="A63:AG63"/>
    <mergeCell ref="A27:A28"/>
    <mergeCell ref="A3:AG3"/>
    <mergeCell ref="B4:M4"/>
    <mergeCell ref="N4:X4"/>
    <mergeCell ref="Y4:AG4"/>
    <mergeCell ref="B5:E5"/>
    <mergeCell ref="G5:R5"/>
    <mergeCell ref="S5:V5"/>
    <mergeCell ref="W5:X5"/>
    <mergeCell ref="Y5:AB5"/>
    <mergeCell ref="AC5:AG5"/>
    <mergeCell ref="A7:A8"/>
    <mergeCell ref="A11:A12"/>
    <mergeCell ref="A15:A16"/>
    <mergeCell ref="A19:A20"/>
    <mergeCell ref="A23:A24"/>
    <mergeCell ref="A1:AG1"/>
    <mergeCell ref="B2:F2"/>
    <mergeCell ref="G2:J2"/>
    <mergeCell ref="K2:R2"/>
    <mergeCell ref="S2:V2"/>
    <mergeCell ref="W2:AG2"/>
  </mergeCells>
  <conditionalFormatting sqref="AG55:AG57">
    <cfRule type="expression" dxfId="0" priority="1">
      <formula>$AG$55&gt;1720</formula>
    </cfRule>
  </conditionalFormatting>
  <dataValidations count="1">
    <dataValidation type="list" showDropDown="1" showErrorMessage="1" error="E' possibile inserire ore intere o frazioni di ore espresse in decimi, arrotondate alla mezz'ora. (es. 1-1,5-2-2,5...)" sqref="AF40:AF42 AF48:AF50" xr:uid="{195FBB91-75F2-4CFA-9F12-547FDC8BFC9D}">
      <formula1>$AJ:$AJ</formula1>
    </dataValidation>
  </dataValidations>
  <pageMargins left="0.7" right="0.7" top="0.75" bottom="0.75" header="0.3" footer="0.3"/>
  <ignoredErrors>
    <ignoredError sqref="B39 B7:AF7 B19:AE19 B23:AF23 B27:AE27 B31:AF31 B35 C35:AF35 C39:AE39 B43:AF43 B47:AE47 B51:AF51 B11:AB11 B15 C15:AF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 x14ac:dyDescent="0.25"/>
  <cols>
    <col min="1" max="1" width="12.33203125" style="2" bestFit="1" customWidth="1"/>
    <col min="2" max="2" width="4.109375" style="2" bestFit="1" customWidth="1"/>
    <col min="3" max="10" width="4.44140625" style="2" bestFit="1" customWidth="1"/>
    <col min="11" max="11" width="5" style="2" bestFit="1" customWidth="1"/>
    <col min="12" max="12" width="4.6640625" style="2" bestFit="1" customWidth="1"/>
    <col min="13" max="17" width="5" style="2" bestFit="1" customWidth="1"/>
    <col min="18" max="20" width="5.109375" style="2" bestFit="1" customWidth="1"/>
    <col min="21" max="21" width="5.44140625" style="2" bestFit="1" customWidth="1"/>
    <col min="22" max="22" width="5.109375" style="2" bestFit="1" customWidth="1"/>
    <col min="23" max="31" width="5.44140625" style="2" bestFit="1" customWidth="1"/>
    <col min="32" max="32" width="5.109375" style="2" bestFit="1" customWidth="1"/>
    <col min="33" max="33" width="4.44140625" style="15" customWidth="1"/>
    <col min="34" max="34" width="5.88671875" style="15" bestFit="1" customWidth="1"/>
    <col min="35" max="36" width="6.33203125" style="15" bestFit="1" customWidth="1"/>
    <col min="37" max="37" width="6.33203125" style="2" bestFit="1" customWidth="1"/>
    <col min="38" max="38" width="2.44140625" style="2" bestFit="1" customWidth="1"/>
    <col min="39" max="40" width="6.33203125" style="2" bestFit="1" customWidth="1"/>
    <col min="41" max="41" width="2.44140625" style="2" bestFit="1" customWidth="1"/>
    <col min="42" max="43" width="6.33203125" style="2" bestFit="1" customWidth="1"/>
    <col min="44" max="44" width="4.6640625" style="2" bestFit="1" customWidth="1"/>
    <col min="45" max="52" width="6.33203125" style="2" bestFit="1" customWidth="1"/>
    <col min="53" max="54" width="11.109375" style="2" bestFit="1" customWidth="1"/>
    <col min="55" max="55" width="6.33203125" style="2" bestFit="1" customWidth="1"/>
    <col min="56" max="58" width="11.109375" style="2" bestFit="1" customWidth="1"/>
    <col min="59" max="59" width="6.33203125" style="2" bestFit="1" customWidth="1"/>
    <col min="60" max="61" width="11.109375" style="2" bestFit="1" customWidth="1"/>
    <col min="62" max="64" width="6.33203125" style="2" bestFit="1" customWidth="1"/>
    <col min="65" max="65" width="4.6640625" style="2" bestFit="1" customWidth="1"/>
    <col min="66" max="66" width="9.88671875" style="2" bestFit="1" customWidth="1"/>
    <col min="67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8ac921e600d87b97a3e83acdd2e3442d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aec67913b8018d0fbb3a5dcb627f512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  <SharedWithUsers xmlns="8a7b9350-c968-4981-9d83-fb5f969cfbd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9894AC6-8DE8-4558-9C0E-974524744C42}"/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8a7b9350-c968-4981-9d83-fb5f969cfbdd"/>
    <ds:schemaRef ds:uri="http://schemas.microsoft.com/office/2006/metadata/properties"/>
    <ds:schemaRef ds:uri="http://schemas.microsoft.com/office/infopath/2007/PartnerControls"/>
    <ds:schemaRef ds:uri="e7c786ba-63a4-4e8f-9b25-6cce7c3cef2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tabella controllo 2016</vt:lpstr>
      <vt:lpstr>Time_sheet 2025</vt:lpstr>
      <vt:lpstr>Time_sheet 2026</vt:lpstr>
      <vt:lpstr>Time_sheet 2027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2025'!Area_stampa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Benini Miranda</cp:lastModifiedBy>
  <cp:revision/>
  <dcterms:created xsi:type="dcterms:W3CDTF">2014-12-12T09:33:26Z</dcterms:created>
  <dcterms:modified xsi:type="dcterms:W3CDTF">2026-04-10T10:12:58Z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  <property fmtid="{D5CDD505-2E9C-101B-9397-08002B2CF9AE}" pid="4" name="Order">
    <vt:r8>9176800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