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5480" windowHeight="11028" tabRatio="665" activeTab="0"/>
  </bookViews>
  <sheets>
    <sheet name="Tabella  costi per progetto " sheetId="1" r:id="rId1"/>
    <sheet name="Articolazione costi per OR " sheetId="2" r:id="rId2"/>
  </sheets>
  <definedNames>
    <definedName name="_ftn1" localSheetId="1">#N/A</definedName>
    <definedName name="_ftn2" localSheetId="1">#N/A</definedName>
    <definedName name="_ftn3" localSheetId="1">#N/A</definedName>
    <definedName name="_ftn4" localSheetId="1">#N/A</definedName>
    <definedName name="_ftnref1" localSheetId="1">#N/A</definedName>
    <definedName name="_ftnref2" localSheetId="1">#N/A</definedName>
    <definedName name="_ftnref3" localSheetId="1">#N/A</definedName>
    <definedName name="_ftnref4" localSheetId="1">#N/A</definedName>
    <definedName name="_xlfn.IFERROR" hidden="1">#NAME?</definedName>
    <definedName name="_xlfn.SUMIFS" hidden="1">#NAME?</definedName>
    <definedName name="_xlnm.Print_Area" localSheetId="0">'Tabella  costi per progetto '!$A$1:$J$86</definedName>
  </definedNames>
  <calcPr fullCalcOnLoad="1"/>
</workbook>
</file>

<file path=xl/sharedStrings.xml><?xml version="1.0" encoding="utf-8"?>
<sst xmlns="http://schemas.openxmlformats.org/spreadsheetml/2006/main" count="142" uniqueCount="78">
  <si>
    <t>TOTALE</t>
  </si>
  <si>
    <t>Descrizione e giustificazione costo ai fini del progetto</t>
  </si>
  <si>
    <t>Mesi di utilizzo</t>
  </si>
  <si>
    <t>….</t>
  </si>
  <si>
    <t>…</t>
  </si>
  <si>
    <t>Qualifica e giustificazione costo ai fini del progetto</t>
  </si>
  <si>
    <t xml:space="preserve">% utilizzo </t>
  </si>
  <si>
    <t xml:space="preserve">Fornitore/                        Società </t>
  </si>
  <si>
    <t>Descrizione del bene /giustificazione costo ai fini del progetto</t>
  </si>
  <si>
    <t>Descrizione/giustificazione costo ai fini del progetto</t>
  </si>
  <si>
    <t xml:space="preserve">PROGETTO </t>
  </si>
  <si>
    <t>TOT PROGETTO P2</t>
  </si>
  <si>
    <t>TOT PROGETTO P1</t>
  </si>
  <si>
    <t>TOT PROGETTO PX</t>
  </si>
  <si>
    <t xml:space="preserve">TOTALE </t>
  </si>
  <si>
    <t xml:space="preserve">BREVETTI </t>
  </si>
  <si>
    <t>esempio acquisto macchinario</t>
  </si>
  <si>
    <t xml:space="preserve">Costo o locazione del bene </t>
  </si>
  <si>
    <t xml:space="preserve">Periodo di ammortamento del bene </t>
  </si>
  <si>
    <t xml:space="preserve">Eventuale motivazione della rideterminazione del costo TOTALE rispetto alla FASE I del bando </t>
  </si>
  <si>
    <t>di cui RS
€</t>
  </si>
  <si>
    <t>VOCI DI SPESA DI CUI AL "PROSPETTO DELLE SPESE" DELLA SCHEDA R&amp;S (valori in €)</t>
  </si>
  <si>
    <t>Totale costi 
€</t>
  </si>
  <si>
    <t>di cui SS
€</t>
  </si>
  <si>
    <t>TOTALE PROGETTO xx</t>
  </si>
  <si>
    <t>Totale costi imputabili 
al progetto 
€</t>
  </si>
  <si>
    <t xml:space="preserve">CONSULENZE </t>
  </si>
  <si>
    <t xml:space="preserve">SERVIZI EQUIVALENTI </t>
  </si>
  <si>
    <t xml:space="preserve">esempio attrezzatura in locazione  </t>
  </si>
  <si>
    <t xml:space="preserve">COMPETENZE TECNICHE </t>
  </si>
  <si>
    <t>es RI</t>
  </si>
  <si>
    <r>
      <rPr>
        <b/>
        <sz val="12"/>
        <rFont val="Arial"/>
        <family val="2"/>
      </rPr>
      <t>OR 2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</si>
  <si>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r>
      <rPr>
        <b/>
        <sz val="12"/>
        <rFont val="Arial"/>
        <family val="2"/>
      </rPr>
      <t>OR 3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</si>
  <si>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r>
      <rPr>
        <b/>
        <sz val="12"/>
        <rFont val="Arial"/>
        <family val="2"/>
      </rPr>
      <t>OR 4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</si>
  <si>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t>TOTALE OR</t>
  </si>
  <si>
    <t>Indicare tipologia  dell'Attività 
 (RI o SS)</t>
  </si>
  <si>
    <t>es SS</t>
  </si>
  <si>
    <t>Personale adibito ad attività di ricerca, prog., sperimentazione
€</t>
  </si>
  <si>
    <t xml:space="preserve"> Nuovo Personale  di R&amp;S
€</t>
  </si>
  <si>
    <t>Personale adibito a funzioni di produzione
€</t>
  </si>
  <si>
    <t>Servizi equivalenti di carattere scientifico 
(incl.utilizzo di laboratori di RSI)
€</t>
  </si>
  <si>
    <t>Brevetti da soggetti esterni
€</t>
  </si>
  <si>
    <t>Strumentazioni, impianti e attrezzature 
€</t>
  </si>
  <si>
    <t>Spese generali
€</t>
  </si>
  <si>
    <t>Altro
€</t>
  </si>
  <si>
    <t>TOTALE                           PER OR
€</t>
  </si>
  <si>
    <t>consulenza (JUNIOR) 
€</t>
  </si>
  <si>
    <t>consulenza 
(SENIOR) 
€</t>
  </si>
  <si>
    <t>consulenza (EXPERT ) 
€</t>
  </si>
  <si>
    <t>……….</t>
  </si>
  <si>
    <t xml:space="preserve">
-ARTICOLAZIONE DEI COSTI PER OBIETTIVO REALIZZATIVO (MAX 4)-</t>
  </si>
  <si>
    <r>
      <rPr>
        <b/>
        <sz val="16"/>
        <color indexed="10"/>
        <rFont val="Arial"/>
        <family val="2"/>
      </rPr>
      <t>DA PREDISPORRE PER OGNI PROGETTO DI CUI SI COMPONE L'INTERVENTO DI R&amp;S</t>
    </r>
    <r>
      <rPr>
        <b/>
        <sz val="16"/>
        <rFont val="Arial"/>
        <family val="2"/>
      </rPr>
      <t xml:space="preserve">
</t>
    </r>
  </si>
  <si>
    <r>
      <rPr>
        <b/>
        <sz val="12"/>
        <color indexed="10"/>
        <rFont val="Arial"/>
        <family val="2"/>
      </rPr>
      <t>INSERIRE 
titolo o numero del progetto</t>
    </r>
    <r>
      <rPr>
        <b/>
        <sz val="12"/>
        <rFont val="Arial"/>
        <family val="2"/>
      </rPr>
      <t xml:space="preserve">
…………...</t>
    </r>
  </si>
  <si>
    <t>RISORSE UMANE (voci di spesa A-B-C della tabella "prospetto delle spese" )</t>
  </si>
  <si>
    <t>STRUMENTAZIONI, IMPIANTI, ATTREZZATURE  (voce di spesa D della tabella "prospetto delle spese" )</t>
  </si>
  <si>
    <t xml:space="preserve"> RICERCA CONTRATTUALE - COMPETENZE TECNICHE- BREVETTI -CONSULENZE E SERVIZI EQUIVALENTI DI CARATTERE TECN. SCIENTIFICO
(voce di spesa E della tabella "prospetto delle spese" )</t>
  </si>
  <si>
    <t>PROTOTIPI - DIMOSTRATORI E IMPIANTI PILOTA  
(voce di spesa F della tabella "prospetto delle spese" )</t>
  </si>
  <si>
    <t>SPESE GENERALI (voci di spesa G della tabella "prospetto delle spese" )</t>
  </si>
  <si>
    <t>A</t>
  </si>
  <si>
    <t>B</t>
  </si>
  <si>
    <t>C</t>
  </si>
  <si>
    <t>F</t>
  </si>
  <si>
    <t>G</t>
  </si>
  <si>
    <t>D</t>
  </si>
  <si>
    <t>E</t>
  </si>
  <si>
    <t>consulenza 
A CORPO
€</t>
  </si>
  <si>
    <t>Prototipi/
dimostratori /impianti pilota
€</t>
  </si>
  <si>
    <t xml:space="preserve">MODELLO 13 (foglio 1) </t>
  </si>
  <si>
    <t>impegno lavorativo nel progetto
 ORE
/
UOMO</t>
  </si>
  <si>
    <r>
      <rPr>
        <b/>
        <sz val="10"/>
        <rFont val="Arial"/>
        <family val="2"/>
      </rPr>
      <t>OR 1</t>
    </r>
    <r>
      <rPr>
        <sz val="10"/>
        <rFont val="Arial"/>
        <family val="2"/>
      </rPr>
      <t xml:space="preserve"> - "..."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</si>
  <si>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t>impegno lavorativo nel progetto
(costo orario)
€</t>
  </si>
  <si>
    <t xml:space="preserve">LR 14/2014 “BANDO IN ATTUAZIONE DELL’ART. 6 LR 14/2014 - anno 2023” </t>
  </si>
  <si>
    <t>Nuovo personale di ricerca (Spesa A)</t>
  </si>
  <si>
    <r>
      <t xml:space="preserve">
-SCHEMA IMPUTAZIONE -COSTI DI RICERCA E SVILUPPO-
</t>
    </r>
    <r>
      <rPr>
        <b/>
        <sz val="16"/>
        <color indexed="10"/>
        <rFont val="Calibri"/>
        <family val="2"/>
      </rPr>
      <t>(DA RIPETERE PER OGNI PROGETTO DI R&amp;S)</t>
    </r>
  </si>
  <si>
    <r>
      <t xml:space="preserve">Nome progetto : </t>
    </r>
    <r>
      <rPr>
        <i/>
        <sz val="16"/>
        <rFont val="Calibri"/>
        <family val="2"/>
      </rPr>
      <t xml:space="preserve">P1 ..descrivere </t>
    </r>
  </si>
  <si>
    <t>Personale addetto attiv R&amp;S (spesa B)</t>
  </si>
  <si>
    <t>Personale produz e test (Spesa C)</t>
  </si>
  <si>
    <t xml:space="preserve"> MODELLO 13 (foglio 2)  "Accordi regionali di insediamento e sviluppo delle imprese bando 2023”, in attuazione dell’art. 6 LR 14/2014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</si>
</sst>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_ ;\-#,##0.00\ 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#,##0.0"/>
    <numFmt numFmtId="176" formatCode="00000"/>
    <numFmt numFmtId="177" formatCode="0.000000000"/>
    <numFmt numFmtId="178" formatCode="0.0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Attivo&quot;;&quot;Attivo&quot;;&quot;Inattivo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Calibri"/>
      <family val="2"/>
    </font>
    <font>
      <i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69" fontId="2" fillId="0" borderId="0" applyFont="0" applyFill="0" applyBorder="0" applyAlignment="0" applyProtection="0"/>
    <xf numFmtId="0" fontId="4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0" fontId="48" fillId="20" borderId="5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70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4" fillId="35" borderId="1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7" fillId="35" borderId="18" xfId="0" applyNumberFormat="1" applyFont="1" applyFill="1" applyBorder="1" applyAlignment="1">
      <alignment horizontal="center" vertical="center" wrapText="1"/>
    </xf>
    <xf numFmtId="4" fontId="5" fillId="35" borderId="18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/>
    </xf>
    <xf numFmtId="4" fontId="9" fillId="36" borderId="19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35" borderId="18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/>
    </xf>
    <xf numFmtId="4" fontId="6" fillId="36" borderId="18" xfId="0" applyNumberFormat="1" applyFont="1" applyFill="1" applyBorder="1" applyAlignment="1">
      <alignment horizontal="center" vertical="center" wrapText="1"/>
    </xf>
    <xf numFmtId="0" fontId="7" fillId="37" borderId="0" xfId="0" applyFont="1" applyFill="1" applyAlignment="1">
      <alignment/>
    </xf>
    <xf numFmtId="4" fontId="11" fillId="0" borderId="20" xfId="0" applyNumberFormat="1" applyFont="1" applyBorder="1" applyAlignment="1">
      <alignment vertical="center" wrapText="1"/>
    </xf>
    <xf numFmtId="4" fontId="11" fillId="0" borderId="21" xfId="0" applyNumberFormat="1" applyFont="1" applyBorder="1" applyAlignment="1">
      <alignment vertical="center" wrapText="1"/>
    </xf>
    <xf numFmtId="4" fontId="11" fillId="0" borderId="22" xfId="0" applyNumberFormat="1" applyFont="1" applyBorder="1" applyAlignment="1">
      <alignment vertical="center" wrapText="1"/>
    </xf>
    <xf numFmtId="4" fontId="11" fillId="0" borderId="17" xfId="0" applyNumberFormat="1" applyFont="1" applyBorder="1" applyAlignment="1">
      <alignment vertical="center" wrapText="1"/>
    </xf>
    <xf numFmtId="4" fontId="11" fillId="0" borderId="23" xfId="0" applyNumberFormat="1" applyFont="1" applyBorder="1" applyAlignment="1">
      <alignment vertical="center" wrapText="1"/>
    </xf>
    <xf numFmtId="4" fontId="11" fillId="0" borderId="24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55" fillId="0" borderId="25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5" fillId="37" borderId="0" xfId="0" applyFont="1" applyFill="1" applyAlignment="1">
      <alignment horizontal="center" vertical="center" wrapText="1"/>
    </xf>
    <xf numFmtId="0" fontId="55" fillId="0" borderId="0" xfId="0" applyFont="1" applyAlignment="1">
      <alignment/>
    </xf>
    <xf numFmtId="0" fontId="0" fillId="37" borderId="0" xfId="0" applyFont="1" applyFill="1" applyAlignment="1">
      <alignment horizontal="center" vertical="center" wrapText="1"/>
    </xf>
    <xf numFmtId="0" fontId="55" fillId="36" borderId="25" xfId="0" applyFont="1" applyFill="1" applyBorder="1" applyAlignment="1">
      <alignment horizontal="center" vertical="center" wrapText="1"/>
    </xf>
    <xf numFmtId="0" fontId="55" fillId="36" borderId="26" xfId="0" applyFont="1" applyFill="1" applyBorder="1" applyAlignment="1">
      <alignment horizontal="center" vertical="center" wrapText="1"/>
    </xf>
    <xf numFmtId="0" fontId="55" fillId="38" borderId="27" xfId="0" applyFont="1" applyFill="1" applyBorder="1" applyAlignment="1">
      <alignment horizontal="center" vertical="center" wrapText="1"/>
    </xf>
    <xf numFmtId="0" fontId="55" fillId="36" borderId="27" xfId="0" applyFont="1" applyFill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/>
      <protection locked="0"/>
    </xf>
    <xf numFmtId="2" fontId="0" fillId="0" borderId="18" xfId="0" applyNumberFormat="1" applyFont="1" applyBorder="1" applyAlignment="1" applyProtection="1">
      <alignment horizontal="center" vertical="center" wrapText="1"/>
      <protection locked="0"/>
    </xf>
    <xf numFmtId="0" fontId="55" fillId="0" borderId="25" xfId="0" applyFont="1" applyBorder="1" applyAlignment="1" applyProtection="1">
      <alignment horizontal="left" vertical="top" wrapText="1"/>
      <protection locked="0"/>
    </xf>
    <xf numFmtId="0" fontId="55" fillId="36" borderId="25" xfId="0" applyFont="1" applyFill="1" applyBorder="1" applyAlignment="1">
      <alignment horizontal="left" vertical="center" wrapText="1"/>
    </xf>
    <xf numFmtId="2" fontId="0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8" xfId="0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0" fillId="37" borderId="0" xfId="0" applyNumberFormat="1" applyFont="1" applyFill="1" applyAlignment="1">
      <alignment horizontal="center" vertical="center"/>
    </xf>
    <xf numFmtId="0" fontId="55" fillId="35" borderId="0" xfId="0" applyFont="1" applyFill="1" applyAlignment="1">
      <alignment horizontal="center" vertical="center" wrapText="1"/>
    </xf>
    <xf numFmtId="0" fontId="55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wrapText="1"/>
    </xf>
    <xf numFmtId="0" fontId="0" fillId="35" borderId="0" xfId="0" applyFont="1" applyFill="1" applyAlignment="1">
      <alignment/>
    </xf>
    <xf numFmtId="0" fontId="55" fillId="36" borderId="28" xfId="0" applyFont="1" applyFill="1" applyBorder="1" applyAlignment="1">
      <alignment horizontal="center" vertical="center" wrapText="1"/>
    </xf>
    <xf numFmtId="0" fontId="55" fillId="36" borderId="29" xfId="0" applyFont="1" applyFill="1" applyBorder="1" applyAlignment="1" applyProtection="1">
      <alignment horizontal="center" vertical="center" wrapText="1"/>
      <protection locked="0"/>
    </xf>
    <xf numFmtId="0" fontId="55" fillId="36" borderId="12" xfId="0" applyFont="1" applyFill="1" applyBorder="1" applyAlignment="1" applyProtection="1">
      <alignment horizontal="center" vertical="center" wrapText="1"/>
      <protection locked="0"/>
    </xf>
    <xf numFmtId="0" fontId="55" fillId="37" borderId="25" xfId="0" applyFont="1" applyFill="1" applyBorder="1" applyAlignment="1" applyProtection="1">
      <alignment horizontal="left" vertical="top" wrapText="1"/>
      <protection locked="0"/>
    </xf>
    <xf numFmtId="0" fontId="0" fillId="37" borderId="18" xfId="0" applyFont="1" applyFill="1" applyBorder="1" applyAlignment="1" applyProtection="1">
      <alignment horizontal="center" vertical="center"/>
      <protection locked="0"/>
    </xf>
    <xf numFmtId="0" fontId="0" fillId="37" borderId="18" xfId="0" applyFont="1" applyFill="1" applyBorder="1" applyAlignment="1">
      <alignment horizontal="center" vertical="center"/>
    </xf>
    <xf numFmtId="10" fontId="0" fillId="37" borderId="18" xfId="0" applyNumberFormat="1" applyFont="1" applyFill="1" applyBorder="1" applyAlignment="1" applyProtection="1">
      <alignment horizontal="center" vertical="center"/>
      <protection locked="0"/>
    </xf>
    <xf numFmtId="185" fontId="55" fillId="37" borderId="25" xfId="0" applyNumberFormat="1" applyFont="1" applyFill="1" applyBorder="1" applyAlignment="1" applyProtection="1">
      <alignment horizontal="left" vertical="center"/>
      <protection locked="0"/>
    </xf>
    <xf numFmtId="0" fontId="55" fillId="37" borderId="25" xfId="0" applyFont="1" applyFill="1" applyBorder="1" applyAlignment="1" applyProtection="1">
      <alignment horizontal="left" vertical="center" wrapText="1"/>
      <protection locked="0"/>
    </xf>
    <xf numFmtId="0" fontId="55" fillId="37" borderId="25" xfId="0" applyFont="1" applyFill="1" applyBorder="1" applyAlignment="1" applyProtection="1">
      <alignment horizontal="left" vertical="center"/>
      <protection locked="0"/>
    </xf>
    <xf numFmtId="0" fontId="55" fillId="36" borderId="28" xfId="0" applyFont="1" applyFill="1" applyBorder="1" applyAlignment="1">
      <alignment horizontal="left" vertical="center" wrapText="1"/>
    </xf>
    <xf numFmtId="4" fontId="0" fillId="36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4" fontId="0" fillId="0" borderId="18" xfId="0" applyNumberFormat="1" applyFont="1" applyBorder="1" applyAlignment="1" applyProtection="1">
      <alignment horizontal="center" vertical="center"/>
      <protection locked="0"/>
    </xf>
    <xf numFmtId="0" fontId="55" fillId="0" borderId="25" xfId="0" applyFont="1" applyBorder="1" applyAlignment="1" applyProtection="1">
      <alignment horizontal="left" vertical="top"/>
      <protection locked="0"/>
    </xf>
    <xf numFmtId="0" fontId="55" fillId="0" borderId="25" xfId="0" applyFont="1" applyBorder="1" applyAlignment="1" applyProtection="1">
      <alignment horizontal="left" vertical="center"/>
      <protection locked="0"/>
    </xf>
    <xf numFmtId="0" fontId="55" fillId="0" borderId="3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5" fillId="36" borderId="29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5" fillId="37" borderId="25" xfId="0" applyFont="1" applyFill="1" applyBorder="1" applyAlignment="1">
      <alignment horizontal="left" vertical="center" wrapText="1"/>
    </xf>
    <xf numFmtId="0" fontId="55" fillId="37" borderId="28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4" fontId="55" fillId="36" borderId="28" xfId="0" applyNumberFormat="1" applyFont="1" applyFill="1" applyBorder="1" applyAlignment="1">
      <alignment horizontal="center" vertical="center" wrapText="1"/>
    </xf>
    <xf numFmtId="4" fontId="55" fillId="36" borderId="31" xfId="0" applyNumberFormat="1" applyFont="1" applyFill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 wrapText="1"/>
      <protection locked="0"/>
    </xf>
    <xf numFmtId="4" fontId="55" fillId="36" borderId="25" xfId="0" applyNumberFormat="1" applyFont="1" applyFill="1" applyBorder="1" applyAlignment="1">
      <alignment horizontal="center" vertical="center" wrapText="1"/>
    </xf>
    <xf numFmtId="4" fontId="55" fillId="36" borderId="18" xfId="0" applyNumberFormat="1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5" fillId="39" borderId="32" xfId="0" applyFont="1" applyFill="1" applyBorder="1" applyAlignment="1">
      <alignment horizontal="center" vertical="center" wrapText="1"/>
    </xf>
    <xf numFmtId="0" fontId="0" fillId="40" borderId="33" xfId="0" applyFont="1" applyFill="1" applyBorder="1" applyAlignment="1">
      <alignment vertical="center"/>
    </xf>
    <xf numFmtId="0" fontId="0" fillId="40" borderId="14" xfId="0" applyFont="1" applyFill="1" applyBorder="1" applyAlignment="1">
      <alignment vertical="center"/>
    </xf>
    <xf numFmtId="0" fontId="0" fillId="36" borderId="28" xfId="0" applyFont="1" applyFill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40" borderId="34" xfId="0" applyFont="1" applyFill="1" applyBorder="1" applyAlignment="1">
      <alignment vertical="center"/>
    </xf>
    <xf numFmtId="0" fontId="0" fillId="0" borderId="35" xfId="0" applyFont="1" applyBorder="1" applyAlignment="1">
      <alignment vertical="center" wrapText="1"/>
    </xf>
    <xf numFmtId="0" fontId="0" fillId="37" borderId="11" xfId="0" applyFont="1" applyFill="1" applyBorder="1" applyAlignment="1">
      <alignment/>
    </xf>
    <xf numFmtId="4" fontId="55" fillId="0" borderId="0" xfId="0" applyNumberFormat="1" applyFont="1" applyAlignment="1">
      <alignment horizontal="center" vertical="center"/>
    </xf>
    <xf numFmtId="0" fontId="55" fillId="36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36" borderId="36" xfId="0" applyFont="1" applyFill="1" applyBorder="1" applyAlignment="1">
      <alignment vertical="center" wrapText="1"/>
    </xf>
    <xf numFmtId="0" fontId="0" fillId="0" borderId="18" xfId="0" applyFont="1" applyBorder="1" applyAlignment="1" applyProtection="1">
      <alignment wrapText="1"/>
      <protection locked="0"/>
    </xf>
    <xf numFmtId="0" fontId="0" fillId="0" borderId="36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37" borderId="36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55" fillId="36" borderId="25" xfId="0" applyFont="1" applyFill="1" applyBorder="1" applyAlignment="1">
      <alignment horizontal="center" vertical="center"/>
    </xf>
    <xf numFmtId="0" fontId="55" fillId="36" borderId="18" xfId="0" applyFont="1" applyFill="1" applyBorder="1" applyAlignment="1">
      <alignment horizontal="center" vertical="center"/>
    </xf>
    <xf numFmtId="0" fontId="55" fillId="34" borderId="37" xfId="0" applyFont="1" applyFill="1" applyBorder="1" applyAlignment="1">
      <alignment horizontal="center" vertical="center" wrapText="1"/>
    </xf>
    <xf numFmtId="0" fontId="55" fillId="34" borderId="38" xfId="0" applyFont="1" applyFill="1" applyBorder="1" applyAlignment="1">
      <alignment horizontal="center" vertical="center" wrapText="1"/>
    </xf>
    <xf numFmtId="0" fontId="55" fillId="11" borderId="37" xfId="0" applyFont="1" applyFill="1" applyBorder="1" applyAlignment="1">
      <alignment horizontal="center" vertical="center" wrapText="1"/>
    </xf>
    <xf numFmtId="0" fontId="55" fillId="11" borderId="38" xfId="0" applyFont="1" applyFill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55" fillId="11" borderId="41" xfId="0" applyFont="1" applyFill="1" applyBorder="1" applyAlignment="1">
      <alignment horizontal="center" vertical="center" wrapText="1"/>
    </xf>
    <xf numFmtId="0" fontId="55" fillId="11" borderId="42" xfId="0" applyFont="1" applyFill="1" applyBorder="1" applyAlignment="1">
      <alignment horizontal="center" vertical="center" wrapText="1"/>
    </xf>
    <xf numFmtId="0" fontId="55" fillId="11" borderId="43" xfId="0" applyFont="1" applyFill="1" applyBorder="1" applyAlignment="1">
      <alignment horizontal="center" vertical="center" wrapText="1"/>
    </xf>
    <xf numFmtId="0" fontId="37" fillId="41" borderId="37" xfId="0" applyFont="1" applyFill="1" applyBorder="1" applyAlignment="1">
      <alignment horizontal="center" wrapText="1"/>
    </xf>
    <xf numFmtId="0" fontId="39" fillId="41" borderId="38" xfId="0" applyFont="1" applyFill="1" applyBorder="1" applyAlignment="1">
      <alignment horizontal="center"/>
    </xf>
    <xf numFmtId="0" fontId="39" fillId="41" borderId="44" xfId="0" applyFont="1" applyFill="1" applyBorder="1" applyAlignment="1">
      <alignment horizontal="center"/>
    </xf>
    <xf numFmtId="0" fontId="55" fillId="34" borderId="37" xfId="0" applyFont="1" applyFill="1" applyBorder="1" applyAlignment="1">
      <alignment horizontal="center" vertical="center"/>
    </xf>
    <xf numFmtId="0" fontId="55" fillId="34" borderId="38" xfId="0" applyFont="1" applyFill="1" applyBorder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  <xf numFmtId="0" fontId="55" fillId="36" borderId="28" xfId="0" applyFont="1" applyFill="1" applyBorder="1" applyAlignment="1">
      <alignment horizontal="center" vertical="center"/>
    </xf>
    <xf numFmtId="0" fontId="55" fillId="36" borderId="31" xfId="0" applyFont="1" applyFill="1" applyBorder="1" applyAlignment="1">
      <alignment horizontal="center" vertical="center"/>
    </xf>
    <xf numFmtId="0" fontId="55" fillId="36" borderId="19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37" fillId="37" borderId="42" xfId="0" applyFont="1" applyFill="1" applyBorder="1" applyAlignment="1">
      <alignment horizontal="left" wrapText="1"/>
    </xf>
    <xf numFmtId="0" fontId="55" fillId="0" borderId="35" xfId="0" applyFont="1" applyBorder="1" applyAlignment="1" applyProtection="1">
      <alignment horizontal="center" vertical="top"/>
      <protection locked="0"/>
    </xf>
    <xf numFmtId="0" fontId="55" fillId="0" borderId="45" xfId="0" applyFont="1" applyBorder="1" applyAlignment="1" applyProtection="1">
      <alignment horizontal="center" vertical="top"/>
      <protection locked="0"/>
    </xf>
    <xf numFmtId="0" fontId="55" fillId="0" borderId="40" xfId="0" applyFont="1" applyBorder="1" applyAlignment="1" applyProtection="1">
      <alignment horizontal="center" vertical="top"/>
      <protection locked="0"/>
    </xf>
    <xf numFmtId="0" fontId="0" fillId="40" borderId="20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 horizontal="center" vertical="center"/>
    </xf>
    <xf numFmtId="0" fontId="0" fillId="40" borderId="16" xfId="0" applyFont="1" applyFill="1" applyBorder="1" applyAlignment="1">
      <alignment horizontal="center" vertical="center"/>
    </xf>
    <xf numFmtId="0" fontId="0" fillId="40" borderId="46" xfId="0" applyFont="1" applyFill="1" applyBorder="1" applyAlignment="1">
      <alignment horizontal="center" vertical="center"/>
    </xf>
    <xf numFmtId="0" fontId="0" fillId="40" borderId="17" xfId="0" applyFont="1" applyFill="1" applyBorder="1" applyAlignment="1">
      <alignment horizontal="center" vertical="center"/>
    </xf>
    <xf numFmtId="0" fontId="0" fillId="40" borderId="24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0" xfId="0" applyFont="1" applyFill="1" applyAlignment="1">
      <alignment horizontal="center" vertical="center" wrapText="1"/>
    </xf>
    <xf numFmtId="0" fontId="55" fillId="40" borderId="36" xfId="0" applyFont="1" applyFill="1" applyBorder="1" applyAlignment="1">
      <alignment horizontal="center" vertical="center" wrapText="1"/>
    </xf>
    <xf numFmtId="0" fontId="55" fillId="40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" fontId="6" fillId="36" borderId="18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4" fontId="5" fillId="34" borderId="13" xfId="0" applyNumberFormat="1" applyFont="1" applyFill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6" fillId="36" borderId="36" xfId="0" applyFont="1" applyFill="1" applyBorder="1" applyAlignment="1">
      <alignment horizontal="left" vertical="center"/>
    </xf>
    <xf numFmtId="0" fontId="6" fillId="36" borderId="19" xfId="0" applyFont="1" applyFill="1" applyBorder="1" applyAlignment="1">
      <alignment horizontal="left" vertical="center"/>
    </xf>
    <xf numFmtId="0" fontId="8" fillId="37" borderId="37" xfId="0" applyFont="1" applyFill="1" applyBorder="1" applyAlignment="1">
      <alignment horizontal="center" vertical="center" wrapText="1"/>
    </xf>
    <xf numFmtId="0" fontId="8" fillId="37" borderId="38" xfId="0" applyFont="1" applyFill="1" applyBorder="1" applyAlignment="1">
      <alignment horizontal="center" vertical="center" wrapText="1"/>
    </xf>
    <xf numFmtId="0" fontId="8" fillId="37" borderId="44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44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showGridLines="0" tabSelected="1" zoomScale="80" zoomScaleNormal="80" zoomScaleSheetLayoutView="100" zoomScalePageLayoutView="0" workbookViewId="0" topLeftCell="A1">
      <selection activeCell="E86" sqref="E86"/>
    </sheetView>
  </sheetViews>
  <sheetFormatPr defaultColWidth="9.140625" defaultRowHeight="15"/>
  <cols>
    <col min="1" max="1" width="22.57421875" style="34" customWidth="1"/>
    <col min="2" max="2" width="35.421875" style="104" customWidth="1"/>
    <col min="3" max="3" width="14.57421875" style="34" customWidth="1"/>
    <col min="4" max="4" width="17.8515625" style="34" customWidth="1"/>
    <col min="5" max="5" width="19.8515625" style="105" customWidth="1"/>
    <col min="6" max="6" width="22.8515625" style="34" customWidth="1"/>
    <col min="7" max="7" width="25.7109375" style="34" customWidth="1"/>
    <col min="8" max="8" width="21.00390625" style="34" customWidth="1"/>
    <col min="9" max="9" width="22.00390625" style="34" customWidth="1"/>
    <col min="10" max="16384" width="9.140625" style="34" customWidth="1"/>
  </cols>
  <sheetData>
    <row r="1" spans="1:9" ht="36.75" customHeight="1" thickBot="1">
      <c r="A1" s="33" t="s">
        <v>67</v>
      </c>
      <c r="B1" s="114" t="s">
        <v>71</v>
      </c>
      <c r="C1" s="114"/>
      <c r="D1" s="114"/>
      <c r="E1" s="114"/>
      <c r="F1" s="114"/>
      <c r="G1" s="114"/>
      <c r="H1" s="114"/>
      <c r="I1" s="114"/>
    </row>
    <row r="2" spans="1:10" s="36" customFormat="1" ht="75" customHeight="1" thickBot="1">
      <c r="A2" s="120" t="s">
        <v>73</v>
      </c>
      <c r="B2" s="121"/>
      <c r="C2" s="121"/>
      <c r="D2" s="121"/>
      <c r="E2" s="121"/>
      <c r="F2" s="121"/>
      <c r="G2" s="121"/>
      <c r="H2" s="121"/>
      <c r="I2" s="122"/>
      <c r="J2" s="34"/>
    </row>
    <row r="3" spans="1:10" s="37" customFormat="1" ht="39.75" customHeight="1" thickBot="1">
      <c r="A3" s="130" t="s">
        <v>74</v>
      </c>
      <c r="B3" s="130"/>
      <c r="C3" s="130"/>
      <c r="D3" s="130"/>
      <c r="E3" s="130"/>
      <c r="F3" s="130"/>
      <c r="G3" s="130"/>
      <c r="H3" s="130"/>
      <c r="I3" s="130"/>
      <c r="J3" s="34"/>
    </row>
    <row r="4" spans="2:10" s="38" customFormat="1" ht="33" customHeight="1" thickBot="1">
      <c r="B4" s="123" t="s">
        <v>53</v>
      </c>
      <c r="C4" s="124"/>
      <c r="D4" s="124"/>
      <c r="E4" s="124"/>
      <c r="F4" s="124"/>
      <c r="G4" s="124"/>
      <c r="H4" s="39"/>
      <c r="I4" s="39"/>
      <c r="J4" s="34"/>
    </row>
    <row r="5" spans="1:10" s="36" customFormat="1" ht="133.5" customHeight="1">
      <c r="A5" s="40" t="s">
        <v>10</v>
      </c>
      <c r="B5" s="41" t="s">
        <v>5</v>
      </c>
      <c r="C5" s="42" t="s">
        <v>68</v>
      </c>
      <c r="D5" s="42" t="s">
        <v>70</v>
      </c>
      <c r="E5" s="43" t="s">
        <v>22</v>
      </c>
      <c r="F5" s="43" t="s">
        <v>20</v>
      </c>
      <c r="G5" s="43" t="s">
        <v>23</v>
      </c>
      <c r="H5" s="39"/>
      <c r="I5" s="39"/>
      <c r="J5" s="34"/>
    </row>
    <row r="6" spans="2:9" ht="21.75" customHeight="1">
      <c r="B6" s="32" t="s">
        <v>72</v>
      </c>
      <c r="C6" s="44"/>
      <c r="D6" s="44"/>
      <c r="E6" s="45"/>
      <c r="F6" s="45"/>
      <c r="G6" s="45"/>
      <c r="H6" s="39"/>
      <c r="I6" s="125"/>
    </row>
    <row r="7" spans="2:9" ht="13.5" customHeight="1">
      <c r="B7" s="46" t="s">
        <v>75</v>
      </c>
      <c r="C7" s="44"/>
      <c r="D7" s="44"/>
      <c r="E7" s="45"/>
      <c r="F7" s="45"/>
      <c r="G7" s="45"/>
      <c r="H7" s="39"/>
      <c r="I7" s="125"/>
    </row>
    <row r="8" spans="2:9" ht="15.75" customHeight="1">
      <c r="B8" s="32" t="s">
        <v>76</v>
      </c>
      <c r="C8" s="44"/>
      <c r="D8" s="44"/>
      <c r="E8" s="45"/>
      <c r="F8" s="45"/>
      <c r="G8" s="45"/>
      <c r="H8" s="39"/>
      <c r="I8" s="125"/>
    </row>
    <row r="9" spans="1:10" s="49" customFormat="1" ht="29.25" customHeight="1">
      <c r="A9" s="47" t="s">
        <v>12</v>
      </c>
      <c r="B9" s="126"/>
      <c r="C9" s="127"/>
      <c r="D9" s="128"/>
      <c r="E9" s="48">
        <f>SUM(E6:E8)</f>
        <v>0</v>
      </c>
      <c r="F9" s="48">
        <f>SUM(F6:F8)</f>
        <v>0</v>
      </c>
      <c r="G9" s="48">
        <f>SUM(G6:G8)</f>
        <v>0</v>
      </c>
      <c r="H9" s="39"/>
      <c r="I9" s="125"/>
      <c r="J9" s="34"/>
    </row>
    <row r="10" spans="1:10" s="49" customFormat="1" ht="13.5" customHeight="1">
      <c r="A10" s="50"/>
      <c r="B10" s="32" t="s">
        <v>72</v>
      </c>
      <c r="C10" s="44"/>
      <c r="D10" s="44"/>
      <c r="E10" s="45"/>
      <c r="F10" s="45"/>
      <c r="G10" s="45"/>
      <c r="H10" s="39"/>
      <c r="I10" s="125"/>
      <c r="J10" s="34"/>
    </row>
    <row r="11" spans="1:10" s="49" customFormat="1" ht="13.5" customHeight="1">
      <c r="A11" s="50"/>
      <c r="B11" s="46" t="s">
        <v>75</v>
      </c>
      <c r="C11" s="44"/>
      <c r="D11" s="44"/>
      <c r="E11" s="45"/>
      <c r="F11" s="45"/>
      <c r="G11" s="45"/>
      <c r="H11" s="39"/>
      <c r="I11" s="125"/>
      <c r="J11" s="34"/>
    </row>
    <row r="12" spans="1:10" s="49" customFormat="1" ht="13.5" customHeight="1">
      <c r="A12" s="50"/>
      <c r="B12" s="32" t="s">
        <v>76</v>
      </c>
      <c r="C12" s="44"/>
      <c r="D12" s="44"/>
      <c r="E12" s="45"/>
      <c r="F12" s="45"/>
      <c r="G12" s="45"/>
      <c r="H12" s="39"/>
      <c r="I12" s="125"/>
      <c r="J12" s="34"/>
    </row>
    <row r="13" spans="1:10" s="49" customFormat="1" ht="28.5" customHeight="1">
      <c r="A13" s="47" t="s">
        <v>11</v>
      </c>
      <c r="B13" s="126"/>
      <c r="C13" s="127"/>
      <c r="D13" s="128"/>
      <c r="E13" s="48">
        <f>SUM(E10:E12)</f>
        <v>0</v>
      </c>
      <c r="F13" s="48">
        <f>SUM(F10:F12)</f>
        <v>0</v>
      </c>
      <c r="G13" s="48">
        <f>SUM(G10:G12)</f>
        <v>0</v>
      </c>
      <c r="H13" s="39"/>
      <c r="I13" s="125"/>
      <c r="J13" s="34"/>
    </row>
    <row r="14" spans="1:9" ht="13.5" customHeight="1">
      <c r="A14" s="51"/>
      <c r="B14" s="32" t="s">
        <v>72</v>
      </c>
      <c r="C14" s="44"/>
      <c r="D14" s="44"/>
      <c r="E14" s="45"/>
      <c r="F14" s="45"/>
      <c r="G14" s="45"/>
      <c r="H14" s="39"/>
      <c r="I14" s="125"/>
    </row>
    <row r="15" spans="1:9" ht="13.5" customHeight="1">
      <c r="A15" s="51"/>
      <c r="B15" s="46" t="s">
        <v>75</v>
      </c>
      <c r="C15" s="44"/>
      <c r="D15" s="44"/>
      <c r="E15" s="45"/>
      <c r="F15" s="45"/>
      <c r="G15" s="45"/>
      <c r="H15" s="39"/>
      <c r="I15" s="125"/>
    </row>
    <row r="16" spans="1:9" ht="13.5" customHeight="1">
      <c r="A16" s="51"/>
      <c r="B16" s="32" t="s">
        <v>76</v>
      </c>
      <c r="C16" s="44"/>
      <c r="D16" s="44"/>
      <c r="E16" s="52"/>
      <c r="F16" s="52"/>
      <c r="G16" s="52"/>
      <c r="H16" s="39"/>
      <c r="I16" s="125"/>
    </row>
    <row r="17" spans="1:9" ht="39" customHeight="1">
      <c r="A17" s="47" t="s">
        <v>13</v>
      </c>
      <c r="B17" s="126"/>
      <c r="C17" s="127"/>
      <c r="D17" s="128"/>
      <c r="E17" s="48">
        <f>SUM(E14:E16)</f>
        <v>0</v>
      </c>
      <c r="F17" s="48">
        <f>SUM(F14:F16)</f>
        <v>0</v>
      </c>
      <c r="G17" s="48">
        <f>SUM(G14:G16)</f>
        <v>0</v>
      </c>
      <c r="H17" s="39"/>
      <c r="I17" s="129"/>
    </row>
    <row r="18" spans="1:9" ht="28.5" customHeight="1" thickBot="1">
      <c r="A18" s="47" t="s">
        <v>14</v>
      </c>
      <c r="B18" s="131"/>
      <c r="C18" s="132"/>
      <c r="D18" s="133"/>
      <c r="E18" s="53">
        <f>SUM(E9+E13+E17)</f>
        <v>0</v>
      </c>
      <c r="F18" s="53">
        <f>SUM(F9+F13+F17)</f>
        <v>0</v>
      </c>
      <c r="G18" s="53">
        <f>SUM(G9+G13+G17)</f>
        <v>0</v>
      </c>
      <c r="H18" s="39"/>
      <c r="I18" s="54"/>
    </row>
    <row r="19" spans="2:8" ht="28.5" customHeight="1">
      <c r="B19" s="55"/>
      <c r="C19" s="56"/>
      <c r="D19" s="56"/>
      <c r="E19" s="56"/>
      <c r="F19" s="56"/>
      <c r="G19" s="35"/>
      <c r="H19" s="35"/>
    </row>
    <row r="20" spans="2:8" ht="29.25" customHeight="1" thickBot="1">
      <c r="B20" s="57"/>
      <c r="C20" s="58"/>
      <c r="D20" s="58"/>
      <c r="E20" s="58"/>
      <c r="F20" s="58"/>
      <c r="G20" s="58"/>
      <c r="H20" s="58"/>
    </row>
    <row r="21" spans="2:9" ht="36" customHeight="1" thickBot="1">
      <c r="B21" s="112" t="s">
        <v>54</v>
      </c>
      <c r="C21" s="113"/>
      <c r="D21" s="113"/>
      <c r="E21" s="113"/>
      <c r="F21" s="113"/>
      <c r="G21" s="113"/>
      <c r="H21" s="113"/>
      <c r="I21" s="113"/>
    </row>
    <row r="22" spans="1:9" ht="130.5" customHeight="1">
      <c r="A22" s="59" t="s">
        <v>10</v>
      </c>
      <c r="B22" s="60" t="s">
        <v>8</v>
      </c>
      <c r="C22" s="61" t="s">
        <v>17</v>
      </c>
      <c r="D22" s="61" t="s">
        <v>18</v>
      </c>
      <c r="E22" s="61" t="s">
        <v>2</v>
      </c>
      <c r="F22" s="61" t="s">
        <v>6</v>
      </c>
      <c r="G22" s="43" t="s">
        <v>25</v>
      </c>
      <c r="H22" s="43" t="s">
        <v>20</v>
      </c>
      <c r="I22" s="43" t="s">
        <v>23</v>
      </c>
    </row>
    <row r="23" spans="2:9" ht="14.25">
      <c r="B23" s="62" t="s">
        <v>16</v>
      </c>
      <c r="C23" s="63">
        <v>100</v>
      </c>
      <c r="D23" s="64">
        <v>36</v>
      </c>
      <c r="E23" s="63">
        <v>24</v>
      </c>
      <c r="F23" s="65">
        <f>E23/D23</f>
        <v>0.6666666666666666</v>
      </c>
      <c r="G23" s="66">
        <f>C23*F23</f>
        <v>66.66666666666666</v>
      </c>
      <c r="H23" s="45">
        <v>0</v>
      </c>
      <c r="I23" s="45">
        <f>G23</f>
        <v>66.66666666666666</v>
      </c>
    </row>
    <row r="24" spans="2:9" ht="14.25">
      <c r="B24" s="67" t="s">
        <v>28</v>
      </c>
      <c r="C24" s="63">
        <v>50</v>
      </c>
      <c r="D24" s="64" t="s">
        <v>49</v>
      </c>
      <c r="E24" s="63">
        <v>10</v>
      </c>
      <c r="F24" s="65">
        <v>1</v>
      </c>
      <c r="G24" s="68">
        <f>C24</f>
        <v>50</v>
      </c>
      <c r="H24" s="45"/>
      <c r="I24" s="45"/>
    </row>
    <row r="25" spans="2:9" ht="14.25">
      <c r="B25" s="67"/>
      <c r="C25" s="63"/>
      <c r="D25" s="64"/>
      <c r="E25" s="63"/>
      <c r="F25" s="65"/>
      <c r="G25" s="68"/>
      <c r="H25" s="45"/>
      <c r="I25" s="45"/>
    </row>
    <row r="26" spans="1:9" ht="33.75" customHeight="1">
      <c r="A26" s="69" t="s">
        <v>12</v>
      </c>
      <c r="B26" s="108"/>
      <c r="C26" s="109"/>
      <c r="D26" s="109"/>
      <c r="E26" s="109"/>
      <c r="F26" s="109"/>
      <c r="G26" s="48">
        <f>SUM(G23:G25)</f>
        <v>116.66666666666666</v>
      </c>
      <c r="H26" s="48">
        <f>SUM(H23:H25)</f>
        <v>0</v>
      </c>
      <c r="I26" s="48">
        <f>SUM(I23:I25)</f>
        <v>66.66666666666666</v>
      </c>
    </row>
    <row r="27" spans="1:9" ht="19.5" customHeight="1">
      <c r="A27" s="50"/>
      <c r="B27" s="46"/>
      <c r="C27" s="44"/>
      <c r="D27" s="71"/>
      <c r="E27" s="44"/>
      <c r="F27" s="72"/>
      <c r="G27" s="73"/>
      <c r="H27" s="45">
        <v>1</v>
      </c>
      <c r="I27" s="45">
        <v>1</v>
      </c>
    </row>
    <row r="28" spans="1:9" ht="19.5" customHeight="1">
      <c r="A28" s="50"/>
      <c r="B28" s="32"/>
      <c r="C28" s="44"/>
      <c r="D28" s="71"/>
      <c r="E28" s="44"/>
      <c r="F28" s="72"/>
      <c r="G28" s="74"/>
      <c r="H28" s="45"/>
      <c r="I28" s="45"/>
    </row>
    <row r="29" spans="1:9" ht="19.5" customHeight="1">
      <c r="A29" s="50"/>
      <c r="B29" s="32"/>
      <c r="C29" s="44"/>
      <c r="D29" s="71"/>
      <c r="E29" s="44"/>
      <c r="F29" s="72"/>
      <c r="G29" s="74"/>
      <c r="H29" s="45"/>
      <c r="I29" s="45"/>
    </row>
    <row r="30" spans="1:9" ht="36" customHeight="1">
      <c r="A30" s="69" t="s">
        <v>11</v>
      </c>
      <c r="B30" s="108"/>
      <c r="C30" s="109"/>
      <c r="D30" s="109"/>
      <c r="E30" s="109"/>
      <c r="F30" s="109"/>
      <c r="G30" s="70">
        <f>SUM(G27:G29)</f>
        <v>0</v>
      </c>
      <c r="H30" s="48">
        <f>SUM(H27:H29)</f>
        <v>1</v>
      </c>
      <c r="I30" s="48">
        <f>SUM(I27:I29)</f>
        <v>1</v>
      </c>
    </row>
    <row r="31" spans="1:9" ht="14.25">
      <c r="A31" s="51"/>
      <c r="B31" s="46"/>
      <c r="C31" s="44"/>
      <c r="D31" s="71"/>
      <c r="E31" s="44"/>
      <c r="F31" s="72"/>
      <c r="G31" s="73"/>
      <c r="H31" s="45">
        <v>1</v>
      </c>
      <c r="I31" s="45">
        <v>1</v>
      </c>
    </row>
    <row r="32" spans="1:9" ht="14.25">
      <c r="A32" s="51"/>
      <c r="B32" s="32"/>
      <c r="C32" s="44"/>
      <c r="D32" s="71"/>
      <c r="E32" s="44"/>
      <c r="F32" s="72"/>
      <c r="G32" s="74"/>
      <c r="H32" s="45"/>
      <c r="I32" s="45"/>
    </row>
    <row r="33" spans="1:9" ht="14.25">
      <c r="A33" s="51"/>
      <c r="B33" s="32"/>
      <c r="C33" s="44"/>
      <c r="D33" s="71"/>
      <c r="E33" s="44"/>
      <c r="F33" s="72"/>
      <c r="G33" s="74"/>
      <c r="H33" s="52"/>
      <c r="I33" s="52"/>
    </row>
    <row r="34" spans="1:9" ht="28.5" customHeight="1">
      <c r="A34" s="69" t="s">
        <v>13</v>
      </c>
      <c r="B34" s="108"/>
      <c r="C34" s="109"/>
      <c r="D34" s="109"/>
      <c r="E34" s="109"/>
      <c r="F34" s="109"/>
      <c r="G34" s="70">
        <f>SUM(G31:G33)</f>
        <v>0</v>
      </c>
      <c r="H34" s="48">
        <f>SUM(H31:H33)</f>
        <v>1</v>
      </c>
      <c r="I34" s="48">
        <f>SUM(I31:I33)</f>
        <v>1</v>
      </c>
    </row>
    <row r="35" spans="1:9" ht="29.25" customHeight="1" thickBot="1">
      <c r="A35" s="69" t="s">
        <v>14</v>
      </c>
      <c r="B35" s="75"/>
      <c r="C35" s="140"/>
      <c r="D35" s="141"/>
      <c r="E35" s="76"/>
      <c r="F35" s="53"/>
      <c r="G35" s="53">
        <f>+G26+G30+G34</f>
        <v>116.66666666666666</v>
      </c>
      <c r="H35" s="53">
        <f>+H26+H30+H34</f>
        <v>2</v>
      </c>
      <c r="I35" s="53">
        <f>+I26+I30+I34</f>
        <v>68.66666666666666</v>
      </c>
    </row>
    <row r="36" spans="2:8" ht="29.25" customHeight="1" thickBot="1">
      <c r="B36" s="57"/>
      <c r="C36" s="58"/>
      <c r="D36" s="58"/>
      <c r="E36" s="58"/>
      <c r="F36" s="58"/>
      <c r="G36" s="58"/>
      <c r="H36" s="58"/>
    </row>
    <row r="37" spans="2:6" ht="44.25" customHeight="1" thickBot="1">
      <c r="B37" s="110" t="s">
        <v>55</v>
      </c>
      <c r="C37" s="111"/>
      <c r="D37" s="111"/>
      <c r="E37" s="111"/>
      <c r="F37" s="111"/>
    </row>
    <row r="38" spans="1:6" ht="158.25" customHeight="1">
      <c r="A38" s="59" t="s">
        <v>10</v>
      </c>
      <c r="B38" s="77" t="s">
        <v>1</v>
      </c>
      <c r="C38" s="78" t="s">
        <v>7</v>
      </c>
      <c r="D38" s="43" t="s">
        <v>22</v>
      </c>
      <c r="E38" s="43" t="s">
        <v>20</v>
      </c>
      <c r="F38" s="43" t="s">
        <v>23</v>
      </c>
    </row>
    <row r="39" spans="2:6" ht="17.25" customHeight="1">
      <c r="B39" s="79" t="s">
        <v>26</v>
      </c>
      <c r="C39" s="44" t="s">
        <v>3</v>
      </c>
      <c r="D39" s="45">
        <f>+E39+F39</f>
        <v>2</v>
      </c>
      <c r="E39" s="45">
        <v>1</v>
      </c>
      <c r="F39" s="45">
        <v>1</v>
      </c>
    </row>
    <row r="40" spans="2:6" ht="13.5" customHeight="1">
      <c r="B40" s="79" t="s">
        <v>15</v>
      </c>
      <c r="C40" s="44" t="s">
        <v>3</v>
      </c>
      <c r="D40" s="45"/>
      <c r="E40" s="45"/>
      <c r="F40" s="45"/>
    </row>
    <row r="41" spans="2:6" ht="14.25" customHeight="1">
      <c r="B41" s="67" t="s">
        <v>27</v>
      </c>
      <c r="C41" s="44" t="s">
        <v>3</v>
      </c>
      <c r="D41" s="45"/>
      <c r="E41" s="45"/>
      <c r="F41" s="45"/>
    </row>
    <row r="42" spans="2:6" ht="14.25" customHeight="1">
      <c r="B42" s="80" t="s">
        <v>29</v>
      </c>
      <c r="C42" s="81"/>
      <c r="D42" s="45"/>
      <c r="E42" s="45"/>
      <c r="F42" s="45"/>
    </row>
    <row r="43" spans="1:6" ht="32.25" customHeight="1">
      <c r="A43" s="69" t="s">
        <v>12</v>
      </c>
      <c r="B43" s="82"/>
      <c r="C43" s="83"/>
      <c r="D43" s="48">
        <f>SUM(D39:D42)</f>
        <v>2</v>
      </c>
      <c r="E43" s="48">
        <f>SUM(E39:E42)</f>
        <v>1</v>
      </c>
      <c r="F43" s="48">
        <f>SUM(F39:F42)</f>
        <v>1</v>
      </c>
    </row>
    <row r="44" spans="1:6" ht="16.5" customHeight="1">
      <c r="A44" s="50"/>
      <c r="B44" s="84" t="s">
        <v>4</v>
      </c>
      <c r="C44" s="44"/>
      <c r="D44" s="45">
        <f>+E44+F44</f>
        <v>2</v>
      </c>
      <c r="E44" s="45">
        <v>1</v>
      </c>
      <c r="F44" s="45">
        <v>1</v>
      </c>
    </row>
    <row r="45" spans="1:6" ht="16.5" customHeight="1">
      <c r="A45" s="50"/>
      <c r="B45" s="84"/>
      <c r="C45" s="44"/>
      <c r="D45" s="45"/>
      <c r="E45" s="45"/>
      <c r="F45" s="45"/>
    </row>
    <row r="46" spans="1:6" ht="15.75" customHeight="1">
      <c r="A46" s="50"/>
      <c r="B46" s="84"/>
      <c r="C46" s="44"/>
      <c r="D46" s="45"/>
      <c r="E46" s="45"/>
      <c r="F46" s="45"/>
    </row>
    <row r="47" spans="1:6" ht="14.25" customHeight="1">
      <c r="A47" s="50"/>
      <c r="B47" s="84"/>
      <c r="C47" s="44"/>
      <c r="D47" s="45"/>
      <c r="E47" s="45"/>
      <c r="F47" s="45"/>
    </row>
    <row r="48" spans="1:6" ht="34.5" customHeight="1">
      <c r="A48" s="69" t="s">
        <v>11</v>
      </c>
      <c r="B48" s="85"/>
      <c r="C48" s="86"/>
      <c r="D48" s="48">
        <f>SUM(D44:D47)</f>
        <v>2</v>
      </c>
      <c r="E48" s="48">
        <f>SUM(E44:E47)</f>
        <v>1</v>
      </c>
      <c r="F48" s="48">
        <f>SUM(F44:F47)</f>
        <v>1</v>
      </c>
    </row>
    <row r="49" spans="1:6" ht="15.75" customHeight="1">
      <c r="A49" s="51"/>
      <c r="B49" s="84"/>
      <c r="C49" s="52"/>
      <c r="D49" s="45">
        <f>+E49+F49</f>
        <v>2</v>
      </c>
      <c r="E49" s="45">
        <v>1</v>
      </c>
      <c r="F49" s="45">
        <v>1</v>
      </c>
    </row>
    <row r="50" spans="1:6" ht="15.75" customHeight="1">
      <c r="A50" s="51"/>
      <c r="B50" s="84"/>
      <c r="C50" s="52"/>
      <c r="D50" s="45"/>
      <c r="E50" s="45"/>
      <c r="F50" s="45"/>
    </row>
    <row r="51" spans="1:6" ht="15.75" customHeight="1">
      <c r="A51" s="51"/>
      <c r="B51" s="84"/>
      <c r="C51" s="52"/>
      <c r="D51" s="45"/>
      <c r="E51" s="45"/>
      <c r="F51" s="45"/>
    </row>
    <row r="52" spans="1:6" ht="17.25" customHeight="1">
      <c r="A52" s="51"/>
      <c r="B52" s="84"/>
      <c r="C52" s="44"/>
      <c r="D52" s="52"/>
      <c r="E52" s="52"/>
      <c r="F52" s="52"/>
    </row>
    <row r="53" spans="1:6" ht="33.75" customHeight="1">
      <c r="A53" s="69" t="s">
        <v>13</v>
      </c>
      <c r="B53" s="87"/>
      <c r="C53" s="88"/>
      <c r="D53" s="48">
        <f>SUM(D49:D52)</f>
        <v>2</v>
      </c>
      <c r="E53" s="48">
        <f>SUM(E49:E52)</f>
        <v>1</v>
      </c>
      <c r="F53" s="48">
        <f>SUM(F49:F52)</f>
        <v>1</v>
      </c>
    </row>
    <row r="54" spans="1:6" ht="29.25" customHeight="1" thickBot="1">
      <c r="A54" s="69" t="s">
        <v>14</v>
      </c>
      <c r="B54" s="115"/>
      <c r="C54" s="116"/>
      <c r="D54" s="53">
        <f>+D43+D48+D53</f>
        <v>6</v>
      </c>
      <c r="E54" s="53">
        <f>+E43+E48+E53</f>
        <v>3</v>
      </c>
      <c r="F54" s="53">
        <f>+F43+F48+F53</f>
        <v>3</v>
      </c>
    </row>
    <row r="55" spans="2:8" ht="29.25" customHeight="1" thickBot="1">
      <c r="B55" s="89"/>
      <c r="C55" s="49"/>
      <c r="D55" s="49"/>
      <c r="E55" s="49"/>
      <c r="F55" s="49"/>
      <c r="G55" s="49"/>
      <c r="H55" s="49"/>
    </row>
    <row r="56" spans="2:6" ht="30.75" customHeight="1" thickBot="1">
      <c r="B56" s="117" t="s">
        <v>56</v>
      </c>
      <c r="C56" s="118"/>
      <c r="D56" s="118"/>
      <c r="E56" s="118"/>
      <c r="F56" s="119"/>
    </row>
    <row r="57" spans="1:6" ht="159" customHeight="1">
      <c r="A57" s="59" t="s">
        <v>10</v>
      </c>
      <c r="B57" s="40" t="s">
        <v>9</v>
      </c>
      <c r="C57" s="43" t="s">
        <v>22</v>
      </c>
      <c r="D57" s="43" t="s">
        <v>20</v>
      </c>
      <c r="E57" s="43" t="s">
        <v>23</v>
      </c>
      <c r="F57" s="90" t="s">
        <v>19</v>
      </c>
    </row>
    <row r="58" spans="2:6" ht="14.25">
      <c r="B58" s="84" t="s">
        <v>3</v>
      </c>
      <c r="C58" s="45">
        <f>+D58+E58</f>
        <v>2</v>
      </c>
      <c r="D58" s="45">
        <v>1</v>
      </c>
      <c r="E58" s="45">
        <v>1</v>
      </c>
      <c r="F58" s="91"/>
    </row>
    <row r="59" spans="2:6" ht="14.25">
      <c r="B59" s="84" t="s">
        <v>3</v>
      </c>
      <c r="C59" s="45"/>
      <c r="D59" s="45"/>
      <c r="E59" s="45"/>
      <c r="F59" s="92"/>
    </row>
    <row r="60" spans="2:6" ht="14.25">
      <c r="B60" s="84" t="s">
        <v>3</v>
      </c>
      <c r="C60" s="45"/>
      <c r="D60" s="45"/>
      <c r="E60" s="45"/>
      <c r="F60" s="92"/>
    </row>
    <row r="61" spans="1:6" ht="30.75" customHeight="1">
      <c r="A61" s="69" t="s">
        <v>12</v>
      </c>
      <c r="B61" s="93"/>
      <c r="C61" s="48">
        <f>SUM(C58:C60)</f>
        <v>2</v>
      </c>
      <c r="D61" s="48">
        <f>SUM(D58:D60)</f>
        <v>1</v>
      </c>
      <c r="E61" s="48">
        <f>SUM(E58:E60)</f>
        <v>1</v>
      </c>
      <c r="F61" s="92"/>
    </row>
    <row r="62" spans="1:6" ht="18.75" customHeight="1">
      <c r="A62" s="50"/>
      <c r="B62" s="94" t="s">
        <v>3</v>
      </c>
      <c r="C62" s="45">
        <f>+D62+E62</f>
        <v>2</v>
      </c>
      <c r="D62" s="45">
        <v>1</v>
      </c>
      <c r="E62" s="45">
        <v>1</v>
      </c>
      <c r="F62" s="92"/>
    </row>
    <row r="63" spans="1:6" ht="18.75" customHeight="1">
      <c r="A63" s="50"/>
      <c r="B63" s="94"/>
      <c r="C63" s="45"/>
      <c r="D63" s="45"/>
      <c r="E63" s="45"/>
      <c r="F63" s="92"/>
    </row>
    <row r="64" spans="1:6" ht="18.75" customHeight="1">
      <c r="A64" s="50"/>
      <c r="B64" s="94"/>
      <c r="C64" s="45"/>
      <c r="D64" s="45"/>
      <c r="E64" s="45"/>
      <c r="F64" s="92"/>
    </row>
    <row r="65" spans="1:6" ht="27" customHeight="1">
      <c r="A65" s="69" t="s">
        <v>11</v>
      </c>
      <c r="B65" s="93"/>
      <c r="C65" s="48">
        <f>SUM(C62:C64)</f>
        <v>2</v>
      </c>
      <c r="D65" s="48">
        <f>SUM(D62:D64)</f>
        <v>1</v>
      </c>
      <c r="E65" s="48">
        <f>SUM(E62:E64)</f>
        <v>1</v>
      </c>
      <c r="F65" s="92"/>
    </row>
    <row r="66" spans="1:6" ht="14.25">
      <c r="A66" s="51"/>
      <c r="B66" s="84" t="s">
        <v>3</v>
      </c>
      <c r="C66" s="45">
        <f>+D66+E66</f>
        <v>2</v>
      </c>
      <c r="D66" s="45">
        <v>1</v>
      </c>
      <c r="E66" s="45">
        <v>1</v>
      </c>
      <c r="F66" s="92"/>
    </row>
    <row r="67" spans="1:6" ht="14.25">
      <c r="A67" s="51"/>
      <c r="B67" s="84"/>
      <c r="C67" s="45"/>
      <c r="D67" s="45"/>
      <c r="E67" s="45"/>
      <c r="F67" s="92"/>
    </row>
    <row r="68" spans="1:6" ht="14.25">
      <c r="A68" s="51"/>
      <c r="B68" s="84"/>
      <c r="C68" s="52"/>
      <c r="D68" s="52"/>
      <c r="E68" s="52"/>
      <c r="F68" s="92"/>
    </row>
    <row r="69" spans="1:6" ht="45.75" customHeight="1">
      <c r="A69" s="69" t="s">
        <v>13</v>
      </c>
      <c r="B69" s="93"/>
      <c r="C69" s="48">
        <f>SUM(C66:C68)</f>
        <v>2</v>
      </c>
      <c r="D69" s="48">
        <f>SUM(D66:D68)</f>
        <v>1</v>
      </c>
      <c r="E69" s="48">
        <f>SUM(E66:E68)</f>
        <v>1</v>
      </c>
      <c r="F69" s="95"/>
    </row>
    <row r="70" spans="1:6" ht="27" customHeight="1" thickBot="1">
      <c r="A70" s="69" t="s">
        <v>14</v>
      </c>
      <c r="B70" s="96"/>
      <c r="C70" s="53">
        <f>+C61+C65+C69</f>
        <v>6</v>
      </c>
      <c r="D70" s="53">
        <f>+D61+D65+D69</f>
        <v>3</v>
      </c>
      <c r="E70" s="53">
        <f>+E61+E65+E69</f>
        <v>3</v>
      </c>
      <c r="F70" s="97"/>
    </row>
    <row r="71" spans="2:7" s="58" customFormat="1" ht="39.75" customHeight="1">
      <c r="B71" s="89"/>
      <c r="C71" s="49"/>
      <c r="D71" s="98"/>
      <c r="E71" s="98"/>
      <c r="F71" s="34"/>
      <c r="G71" s="34"/>
    </row>
    <row r="72" spans="2:8" ht="36.75" customHeight="1" thickBot="1">
      <c r="B72" s="142" t="s">
        <v>57</v>
      </c>
      <c r="C72" s="143"/>
      <c r="D72" s="143"/>
      <c r="E72" s="143"/>
      <c r="F72" s="143"/>
      <c r="G72" s="143"/>
      <c r="H72" s="58"/>
    </row>
    <row r="73" spans="1:7" ht="60.75" customHeight="1">
      <c r="A73" s="40" t="s">
        <v>10</v>
      </c>
      <c r="B73" s="99" t="s">
        <v>1</v>
      </c>
      <c r="C73" s="43" t="s">
        <v>22</v>
      </c>
      <c r="D73" s="43" t="s">
        <v>20</v>
      </c>
      <c r="E73" s="43" t="s">
        <v>23</v>
      </c>
      <c r="F73" s="144"/>
      <c r="G73" s="145"/>
    </row>
    <row r="74" spans="2:7" ht="14.25">
      <c r="B74" s="100" t="s">
        <v>3</v>
      </c>
      <c r="C74" s="45">
        <f>+D74+E74</f>
        <v>2</v>
      </c>
      <c r="D74" s="45">
        <v>1</v>
      </c>
      <c r="E74" s="45">
        <v>1</v>
      </c>
      <c r="F74" s="134"/>
      <c r="G74" s="135"/>
    </row>
    <row r="75" spans="2:7" ht="14.25">
      <c r="B75" s="100" t="s">
        <v>3</v>
      </c>
      <c r="C75" s="45"/>
      <c r="D75" s="45"/>
      <c r="E75" s="45"/>
      <c r="F75" s="136"/>
      <c r="G75" s="137"/>
    </row>
    <row r="76" spans="2:7" ht="14.25">
      <c r="B76" s="100" t="s">
        <v>3</v>
      </c>
      <c r="C76" s="45"/>
      <c r="D76" s="45"/>
      <c r="E76" s="45"/>
      <c r="F76" s="136"/>
      <c r="G76" s="137"/>
    </row>
    <row r="77" spans="1:7" ht="26.25" customHeight="1">
      <c r="A77" s="47" t="s">
        <v>12</v>
      </c>
      <c r="B77" s="101"/>
      <c r="C77" s="48">
        <f>SUM(C74:C76)</f>
        <v>2</v>
      </c>
      <c r="D77" s="48">
        <f>SUM(D74:D76)</f>
        <v>1</v>
      </c>
      <c r="E77" s="48">
        <f>SUM(E74:E76)</f>
        <v>1</v>
      </c>
      <c r="F77" s="136"/>
      <c r="G77" s="137"/>
    </row>
    <row r="78" spans="1:7" ht="16.5" customHeight="1">
      <c r="A78" s="50"/>
      <c r="B78" s="100" t="s">
        <v>3</v>
      </c>
      <c r="C78" s="45">
        <f>+D78+E78</f>
        <v>2</v>
      </c>
      <c r="D78" s="45">
        <v>1</v>
      </c>
      <c r="E78" s="45">
        <v>1</v>
      </c>
      <c r="F78" s="136"/>
      <c r="G78" s="137"/>
    </row>
    <row r="79" spans="1:7" ht="16.5" customHeight="1">
      <c r="A79" s="50"/>
      <c r="B79" s="100"/>
      <c r="C79" s="45"/>
      <c r="D79" s="45"/>
      <c r="E79" s="45"/>
      <c r="F79" s="136"/>
      <c r="G79" s="137"/>
    </row>
    <row r="80" spans="1:7" ht="13.5" customHeight="1">
      <c r="A80" s="50"/>
      <c r="B80" s="100"/>
      <c r="C80" s="45"/>
      <c r="D80" s="45"/>
      <c r="E80" s="45"/>
      <c r="F80" s="136"/>
      <c r="G80" s="137"/>
    </row>
    <row r="81" spans="1:7" ht="33" customHeight="1">
      <c r="A81" s="47" t="s">
        <v>11</v>
      </c>
      <c r="B81" s="101"/>
      <c r="C81" s="48">
        <f>SUM(C78:C80)</f>
        <v>2</v>
      </c>
      <c r="D81" s="48">
        <f>SUM(D78:D80)</f>
        <v>1</v>
      </c>
      <c r="E81" s="48">
        <f>SUM(E78:E80)</f>
        <v>1</v>
      </c>
      <c r="F81" s="136"/>
      <c r="G81" s="137"/>
    </row>
    <row r="82" spans="1:7" ht="14.25">
      <c r="A82" s="51"/>
      <c r="B82" s="102" t="s">
        <v>3</v>
      </c>
      <c r="C82" s="45">
        <f>+D82+E82</f>
        <v>2</v>
      </c>
      <c r="D82" s="45">
        <v>1</v>
      </c>
      <c r="E82" s="45">
        <v>1</v>
      </c>
      <c r="F82" s="136"/>
      <c r="G82" s="137"/>
    </row>
    <row r="83" spans="1:7" ht="14.25">
      <c r="A83" s="51"/>
      <c r="B83" s="102"/>
      <c r="C83" s="45"/>
      <c r="D83" s="45"/>
      <c r="E83" s="45"/>
      <c r="F83" s="136"/>
      <c r="G83" s="137"/>
    </row>
    <row r="84" spans="1:7" ht="14.25">
      <c r="A84" s="51"/>
      <c r="B84" s="102"/>
      <c r="C84" s="52"/>
      <c r="D84" s="52"/>
      <c r="E84" s="52"/>
      <c r="F84" s="136"/>
      <c r="G84" s="137"/>
    </row>
    <row r="85" spans="1:7" ht="31.5" customHeight="1">
      <c r="A85" s="47" t="s">
        <v>13</v>
      </c>
      <c r="B85" s="101"/>
      <c r="C85" s="48">
        <f>SUM(C82:C84)</f>
        <v>2</v>
      </c>
      <c r="D85" s="48">
        <f>SUM(D82:D84)</f>
        <v>1</v>
      </c>
      <c r="E85" s="48">
        <f>SUM(E82:E84)</f>
        <v>1</v>
      </c>
      <c r="F85" s="138"/>
      <c r="G85" s="139"/>
    </row>
    <row r="86" spans="1:7" ht="25.5" customHeight="1" thickBot="1">
      <c r="A86" s="47" t="s">
        <v>14</v>
      </c>
      <c r="B86" s="103"/>
      <c r="C86" s="53">
        <f>SUM(C77+C81+C85)</f>
        <v>6</v>
      </c>
      <c r="D86" s="53">
        <f>SUM(D77+D81+D85)</f>
        <v>3</v>
      </c>
      <c r="E86" s="53">
        <f>SUM(E77+E81+E85)</f>
        <v>3</v>
      </c>
      <c r="F86" s="106"/>
      <c r="G86" s="107"/>
    </row>
  </sheetData>
  <sheetProtection insertRows="0"/>
  <mergeCells count="23">
    <mergeCell ref="B18:D18"/>
    <mergeCell ref="F74:G85"/>
    <mergeCell ref="C35:D35"/>
    <mergeCell ref="B72:G72"/>
    <mergeCell ref="F73:G73"/>
    <mergeCell ref="B17:D17"/>
    <mergeCell ref="B4:G4"/>
    <mergeCell ref="I10:I13"/>
    <mergeCell ref="B9:D9"/>
    <mergeCell ref="I14:I17"/>
    <mergeCell ref="B13:D13"/>
    <mergeCell ref="A3:I3"/>
    <mergeCell ref="I6:I9"/>
    <mergeCell ref="F86:G86"/>
    <mergeCell ref="B30:F30"/>
    <mergeCell ref="B37:F37"/>
    <mergeCell ref="B21:I21"/>
    <mergeCell ref="B1:I1"/>
    <mergeCell ref="B54:C54"/>
    <mergeCell ref="B34:F34"/>
    <mergeCell ref="B56:F56"/>
    <mergeCell ref="B26:F26"/>
    <mergeCell ref="A2:I2"/>
  </mergeCells>
  <printOptions/>
  <pageMargins left="0.5905511811023623" right="0.1968503937007874" top="0.31496062992125984" bottom="0.11811023622047245" header="0.15748031496062992" footer="0.31496062992125984"/>
  <pageSetup horizontalDpi="600" verticalDpi="600" orientation="landscape" paperSize="9" scale="48" r:id="rId1"/>
  <rowBreaks count="2" manualBreakCount="2">
    <brk id="35" max="9" man="1"/>
    <brk id="87" max="12" man="1"/>
  </rowBreaks>
  <colBreaks count="1" manualBreakCount="1">
    <brk id="10" max="1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view="pageBreakPreview" zoomScale="80" zoomScaleNormal="55" zoomScaleSheetLayoutView="80" zoomScalePageLayoutView="0" workbookViewId="0" topLeftCell="A13">
      <selection activeCell="A1" sqref="A1"/>
    </sheetView>
  </sheetViews>
  <sheetFormatPr defaultColWidth="8.7109375" defaultRowHeight="15"/>
  <cols>
    <col min="1" max="1" width="24.00390625" style="1" customWidth="1"/>
    <col min="2" max="2" width="19.7109375" style="1" customWidth="1"/>
    <col min="3" max="3" width="18.140625" style="1" customWidth="1"/>
    <col min="4" max="4" width="20.140625" style="1" customWidth="1"/>
    <col min="5" max="5" width="20.7109375" style="1" customWidth="1"/>
    <col min="6" max="6" width="19.57421875" style="1" customWidth="1"/>
    <col min="7" max="10" width="20.7109375" style="1" customWidth="1"/>
    <col min="11" max="11" width="24.8515625" style="1" customWidth="1"/>
    <col min="12" max="12" width="20.7109375" style="1" customWidth="1"/>
    <col min="13" max="14" width="18.00390625" style="1" customWidth="1"/>
    <col min="15" max="16" width="21.7109375" style="1" customWidth="1"/>
    <col min="17" max="17" width="8.7109375" style="1" customWidth="1"/>
    <col min="18" max="18" width="12.8515625" style="1" customWidth="1"/>
    <col min="19" max="16384" width="8.7109375" style="1" customWidth="1"/>
  </cols>
  <sheetData>
    <row r="1" ht="64.5" customHeight="1" thickBot="1">
      <c r="A1" s="31" t="s">
        <v>77</v>
      </c>
    </row>
    <row r="2" spans="1:16" ht="45.75" customHeight="1" thickBot="1">
      <c r="A2" s="161" t="s">
        <v>51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</row>
    <row r="3" spans="1:16" s="24" customFormat="1" ht="45.75" customHeight="1" thickBot="1">
      <c r="A3" s="164" t="s">
        <v>50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</row>
    <row r="4" spans="3:15" ht="18" customHeight="1">
      <c r="C4" s="167" t="s">
        <v>21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</row>
    <row r="5" spans="3:15" ht="15.75" thickBot="1">
      <c r="C5" s="22" t="s">
        <v>58</v>
      </c>
      <c r="D5" s="22" t="s">
        <v>59</v>
      </c>
      <c r="E5" s="22" t="s">
        <v>60</v>
      </c>
      <c r="F5" s="2" t="s">
        <v>63</v>
      </c>
      <c r="G5" s="2" t="s">
        <v>64</v>
      </c>
      <c r="H5" s="2" t="s">
        <v>64</v>
      </c>
      <c r="I5" s="2" t="s">
        <v>64</v>
      </c>
      <c r="J5" s="2" t="s">
        <v>64</v>
      </c>
      <c r="K5" s="2" t="s">
        <v>64</v>
      </c>
      <c r="L5" s="2" t="s">
        <v>64</v>
      </c>
      <c r="M5" s="2" t="s">
        <v>61</v>
      </c>
      <c r="N5" s="2" t="s">
        <v>62</v>
      </c>
      <c r="O5" s="3"/>
    </row>
    <row r="6" spans="1:16" s="11" customFormat="1" ht="96.75" customHeight="1">
      <c r="A6" s="4" t="s">
        <v>52</v>
      </c>
      <c r="B6" s="5" t="s">
        <v>35</v>
      </c>
      <c r="C6" s="6" t="s">
        <v>38</v>
      </c>
      <c r="D6" s="7" t="s">
        <v>37</v>
      </c>
      <c r="E6" s="7" t="s">
        <v>39</v>
      </c>
      <c r="F6" s="7" t="s">
        <v>42</v>
      </c>
      <c r="G6" s="7" t="s">
        <v>46</v>
      </c>
      <c r="H6" s="7" t="s">
        <v>47</v>
      </c>
      <c r="I6" s="7" t="s">
        <v>48</v>
      </c>
      <c r="J6" s="7" t="s">
        <v>65</v>
      </c>
      <c r="K6" s="7" t="s">
        <v>40</v>
      </c>
      <c r="L6" s="7" t="s">
        <v>41</v>
      </c>
      <c r="M6" s="8" t="s">
        <v>66</v>
      </c>
      <c r="N6" s="9" t="s">
        <v>43</v>
      </c>
      <c r="O6" s="9" t="s">
        <v>44</v>
      </c>
      <c r="P6" s="10" t="s">
        <v>45</v>
      </c>
    </row>
    <row r="7" spans="1:16" ht="49.5" customHeight="1">
      <c r="A7" s="151" t="s">
        <v>69</v>
      </c>
      <c r="B7" s="12" t="s">
        <v>30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ht="49.5" customHeight="1">
      <c r="A8" s="152"/>
      <c r="B8" s="12" t="s">
        <v>36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6"/>
      <c r="O8" s="16"/>
      <c r="P8" s="17"/>
    </row>
    <row r="9" spans="1:16" ht="49.5" customHeight="1">
      <c r="A9" s="152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</row>
    <row r="10" spans="1:16" ht="49.5" customHeight="1">
      <c r="A10" s="153"/>
      <c r="B10" s="18"/>
      <c r="C10" s="18"/>
      <c r="D10" s="18"/>
      <c r="E10" s="18"/>
      <c r="F10" s="18"/>
      <c r="K10" s="18"/>
      <c r="L10" s="18"/>
      <c r="M10" s="18"/>
      <c r="N10" s="18"/>
      <c r="O10" s="18"/>
      <c r="P10" s="17"/>
    </row>
    <row r="11" spans="1:17" ht="29.25" customHeight="1">
      <c r="A11" s="159" t="s">
        <v>34</v>
      </c>
      <c r="B11" s="160"/>
      <c r="C11" s="19">
        <f>SUM(C7:C10)</f>
        <v>0</v>
      </c>
      <c r="D11" s="19">
        <f>SUM(D7:D10)</f>
        <v>0</v>
      </c>
      <c r="E11" s="19">
        <f>SUM(E7:E10)</f>
        <v>0</v>
      </c>
      <c r="F11" s="19">
        <f aca="true" t="shared" si="0" ref="F11:O11">SUM(F7:F10)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23">
        <f>SUM(C11:O11)</f>
        <v>0</v>
      </c>
      <c r="Q11" s="20"/>
    </row>
    <row r="12" spans="1:16" ht="49.5" customHeight="1">
      <c r="A12" s="154" t="s">
        <v>31</v>
      </c>
      <c r="B12" s="12" t="s">
        <v>30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</row>
    <row r="13" spans="1:16" ht="49.5" customHeight="1">
      <c r="A13" s="155"/>
      <c r="B13" s="12" t="s">
        <v>36</v>
      </c>
      <c r="C13" s="16"/>
      <c r="D13" s="16"/>
      <c r="E13" s="16"/>
      <c r="F13" s="16"/>
      <c r="G13" s="18"/>
      <c r="H13" s="18"/>
      <c r="I13" s="18"/>
      <c r="J13" s="18"/>
      <c r="K13" s="16"/>
      <c r="L13" s="16"/>
      <c r="M13" s="16"/>
      <c r="N13" s="16"/>
      <c r="O13" s="16"/>
      <c r="P13" s="17"/>
    </row>
    <row r="14" spans="1:16" ht="49.5" customHeight="1">
      <c r="A14" s="155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7"/>
    </row>
    <row r="15" spans="1:16" ht="49.5" customHeight="1">
      <c r="A15" s="15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7"/>
    </row>
    <row r="16" spans="1:17" ht="29.25" customHeight="1">
      <c r="A16" s="159" t="s">
        <v>34</v>
      </c>
      <c r="B16" s="160"/>
      <c r="C16" s="19">
        <f aca="true" t="shared" si="1" ref="C16:O16">SUM(C12:C15)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23">
        <f>SUM(C16:O16)</f>
        <v>0</v>
      </c>
      <c r="Q16" s="20"/>
    </row>
    <row r="17" spans="1:16" ht="49.5" customHeight="1">
      <c r="A17" s="154" t="s">
        <v>32</v>
      </c>
      <c r="B17" s="12" t="s">
        <v>30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</row>
    <row r="18" spans="1:16" ht="49.5" customHeight="1">
      <c r="A18" s="157"/>
      <c r="B18" s="12" t="s">
        <v>36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7"/>
    </row>
    <row r="19" spans="1:16" ht="49.5" customHeight="1">
      <c r="A19" s="157"/>
      <c r="B19" s="18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17"/>
    </row>
    <row r="20" spans="1:16" ht="49.5" customHeight="1">
      <c r="A20" s="158"/>
      <c r="B20" s="18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17"/>
    </row>
    <row r="21" spans="1:17" ht="29.25" customHeight="1">
      <c r="A21" s="159" t="s">
        <v>34</v>
      </c>
      <c r="B21" s="160"/>
      <c r="C21" s="19">
        <f aca="true" t="shared" si="2" ref="C21:O21">SUM(C17:C20)</f>
        <v>0</v>
      </c>
      <c r="D21" s="19">
        <f t="shared" si="2"/>
        <v>0</v>
      </c>
      <c r="E21" s="19">
        <f t="shared" si="2"/>
        <v>0</v>
      </c>
      <c r="F21" s="19">
        <f>SUM(F17:F20)</f>
        <v>0</v>
      </c>
      <c r="G21" s="19">
        <f t="shared" si="2"/>
        <v>0</v>
      </c>
      <c r="H21" s="19">
        <f t="shared" si="2"/>
        <v>0</v>
      </c>
      <c r="I21" s="19">
        <f t="shared" si="2"/>
        <v>0</v>
      </c>
      <c r="J21" s="19"/>
      <c r="K21" s="19">
        <f t="shared" si="2"/>
        <v>0</v>
      </c>
      <c r="L21" s="19">
        <f t="shared" si="2"/>
        <v>0</v>
      </c>
      <c r="M21" s="19">
        <f t="shared" si="2"/>
        <v>0</v>
      </c>
      <c r="N21" s="19">
        <f t="shared" si="2"/>
        <v>0</v>
      </c>
      <c r="O21" s="19">
        <f t="shared" si="2"/>
        <v>0</v>
      </c>
      <c r="P21" s="23">
        <f>SUM(C21:O21)</f>
        <v>0</v>
      </c>
      <c r="Q21" s="20"/>
    </row>
    <row r="22" spans="1:16" ht="49.5" customHeight="1">
      <c r="A22" s="154" t="s">
        <v>33</v>
      </c>
      <c r="B22" s="12" t="s">
        <v>30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</row>
    <row r="23" spans="1:16" ht="49.5" customHeight="1">
      <c r="A23" s="157"/>
      <c r="B23" s="12" t="s">
        <v>36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7"/>
    </row>
    <row r="24" spans="1:16" ht="49.5" customHeight="1">
      <c r="A24" s="15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7"/>
    </row>
    <row r="25" spans="1:16" ht="49.5" customHeight="1">
      <c r="A25" s="15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7"/>
    </row>
    <row r="26" spans="1:17" ht="29.25" customHeight="1">
      <c r="A26" s="159" t="s">
        <v>34</v>
      </c>
      <c r="B26" s="160"/>
      <c r="C26" s="19">
        <f aca="true" t="shared" si="3" ref="C26:O26">SUM(C22:C25)</f>
        <v>0</v>
      </c>
      <c r="D26" s="19">
        <f t="shared" si="3"/>
        <v>0</v>
      </c>
      <c r="E26" s="19">
        <f t="shared" si="3"/>
        <v>0</v>
      </c>
      <c r="F26" s="19">
        <f>SUM(F22:F25)</f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/>
      <c r="K26" s="19">
        <f t="shared" si="3"/>
        <v>0</v>
      </c>
      <c r="L26" s="19">
        <f t="shared" si="3"/>
        <v>0</v>
      </c>
      <c r="M26" s="19">
        <f t="shared" si="3"/>
        <v>0</v>
      </c>
      <c r="N26" s="19">
        <f t="shared" si="3"/>
        <v>0</v>
      </c>
      <c r="O26" s="19">
        <f t="shared" si="3"/>
        <v>0</v>
      </c>
      <c r="P26" s="23">
        <f>SUM(C26:O26)</f>
        <v>0</v>
      </c>
      <c r="Q26" s="20"/>
    </row>
    <row r="27" spans="1:16" ht="27" customHeight="1">
      <c r="A27" s="146" t="s">
        <v>24</v>
      </c>
      <c r="B27" s="147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150">
        <f>+P11+P16+P21+P26</f>
        <v>0</v>
      </c>
    </row>
    <row r="28" spans="1:16" ht="18" customHeight="1">
      <c r="A28" s="148" t="s">
        <v>0</v>
      </c>
      <c r="B28" s="149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  <c r="P28" s="150"/>
    </row>
    <row r="30" ht="14.25" customHeight="1"/>
    <row r="35" ht="13.5" customHeight="1"/>
    <row r="40" ht="13.5" customHeight="1"/>
    <row r="45" ht="13.5" customHeight="1"/>
    <row r="50" ht="15" customHeight="1"/>
    <row r="55" ht="13.5" customHeight="1"/>
    <row r="56" ht="13.5" customHeight="1"/>
  </sheetData>
  <sheetProtection/>
  <mergeCells count="13">
    <mergeCell ref="A2:P2"/>
    <mergeCell ref="A3:P3"/>
    <mergeCell ref="C4:O4"/>
    <mergeCell ref="A27:B28"/>
    <mergeCell ref="P27:P28"/>
    <mergeCell ref="A7:A10"/>
    <mergeCell ref="A12:A15"/>
    <mergeCell ref="A17:A20"/>
    <mergeCell ref="A22:A25"/>
    <mergeCell ref="A11:B11"/>
    <mergeCell ref="A16:B16"/>
    <mergeCell ref="A21:B21"/>
    <mergeCell ref="A26:B26"/>
  </mergeCells>
  <printOptions/>
  <pageMargins left="0.2755905511811024" right="0.11811023622047245" top="0.15748031496062992" bottom="0.15748031496062992" header="0.31496062992125984" footer="0.31496062992125984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Gracis</dc:creator>
  <cp:keywords/>
  <dc:description/>
  <cp:lastModifiedBy>Bortolotti Cinzia</cp:lastModifiedBy>
  <cp:lastPrinted>2023-12-13T14:06:14Z</cp:lastPrinted>
  <dcterms:created xsi:type="dcterms:W3CDTF">2010-07-29T13:37:41Z</dcterms:created>
  <dcterms:modified xsi:type="dcterms:W3CDTF">2023-12-14T11:58:47Z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