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olo per art. 61" sheetId="1" r:id="rId1"/>
  </sheets>
  <definedNames>
    <definedName name="_xlnm.Print_Area" localSheetId="0">'calcolo per art. 61'!$A$1:$F$63</definedName>
    <definedName name="Excel_BuiltIn_Print_Area" localSheetId="0">'calcolo per art. 61'!$A$7:$F$63</definedName>
  </definedNames>
  <calcPr fullCalcOnLoad="1"/>
</workbook>
</file>

<file path=xl/sharedStrings.xml><?xml version="1.0" encoding="utf-8"?>
<sst xmlns="http://schemas.openxmlformats.org/spreadsheetml/2006/main" count="32" uniqueCount="32">
  <si>
    <r>
      <t xml:space="preserve">ALLEGATO 3 </t>
    </r>
    <r>
      <rPr>
        <b/>
        <sz val="9"/>
        <rFont val="Arial"/>
        <family val="2"/>
      </rPr>
      <t>(BANDO POR FESR 2014-2020 – ASSE 5)</t>
    </r>
  </si>
  <si>
    <t>Spesa ammissibile per i Progetti che generano entrate dopo il completamento</t>
  </si>
  <si>
    <t xml:space="preserve">dell'intervento (ai sensi dell'art. 61 del Regolamento (UE) 1303/2013) </t>
  </si>
  <si>
    <t>Campi da compilare</t>
  </si>
  <si>
    <t>Campo opzionali</t>
  </si>
  <si>
    <t>Titolo del progetto preliminare relativo al bene oggetto di intervento</t>
  </si>
  <si>
    <t>Anno*</t>
  </si>
  <si>
    <t>Costi di investimento (€) **</t>
  </si>
  <si>
    <t>Costi  di gestione (€)</t>
  </si>
  <si>
    <t>Entrate (€)</t>
  </si>
  <si>
    <t>Valore residuo (€)</t>
  </si>
  <si>
    <t>Flusso di cassa netto (€)</t>
  </si>
  <si>
    <t>Totale</t>
  </si>
  <si>
    <t>VAN (Valore attuale netto)</t>
  </si>
  <si>
    <t>Spesa ammissibile ai sensi dell'art. 61 del Reg. CE 1303/2013 (Investimento - VAN)</t>
  </si>
  <si>
    <t>* inserire l'anno di avvio dell'investimento su cui si richiede il contributo. Nel campo "costi di investimento" suddividere l'importo se si prevede di pagare gli stati di avanzamento in un arco pluriennale</t>
  </si>
  <si>
    <t>** inserire se del caso i costi di manutenzione straordinaria previsti dopo il decimo anno di vita</t>
  </si>
  <si>
    <t>N.b.: quando il VAN è nullo o negativo non deve essere sottratto nulla al costo ammissibile del progetto</t>
  </si>
  <si>
    <t>Formula del VAN</t>
  </si>
  <si>
    <t>Dove F sta per flusso di cassa e k sta per tasso di sconto</t>
  </si>
  <si>
    <t>Campo da compilare</t>
  </si>
  <si>
    <t>Campo opzionale</t>
  </si>
  <si>
    <r>
      <t xml:space="preserve">Dettagli costo di investimento totale </t>
    </r>
    <r>
      <rPr>
        <sz val="10"/>
        <rFont val="Arial"/>
        <family val="2"/>
      </rPr>
      <t xml:space="preserve">(da compilare solo se ricorre quanto definito in </t>
    </r>
    <r>
      <rPr>
        <b/>
        <sz val="10"/>
        <rFont val="Arial"/>
        <family val="2"/>
      </rPr>
      <t>"Costi di investimento"</t>
    </r>
    <r>
      <rPr>
        <sz val="10"/>
        <rFont val="Arial"/>
        <family val="2"/>
      </rPr>
      <t>)</t>
    </r>
  </si>
  <si>
    <t xml:space="preserve">(suddividere e descrivere il costo dell'investimento totale nelle due componenti a) costo candidato a contributo e b) altri costi di investimento pregressi e/o futuri (debitamente attualizzati) non candidati a contributo ma necessari ai fini dell'erogazione del servizio associato alle entrate). In questo caso le entrate nette possono essere calcolate pro-rata*  PER SCRIVERE FARE DOPPIO CLICK NELLA CELLA
</t>
  </si>
  <si>
    <t>Dettagli vita utile e valore residuo</t>
  </si>
  <si>
    <t xml:space="preserve">(descrivere attraverso quale procedura e con quali ipotesi sono stati stimati la vita utile ed il valore residuo dell'asset oggetto di contributo: esempio vendita a corpo, vendita al valore di riutilizzo delle parti. Se il valore residuo indicato è pari a zero, è necessario darne una giustificazione) PER SCRIVERE FARE DOPPIO CLICK NELLA CELLA
</t>
  </si>
  <si>
    <t>Definizioni valevoli per i progetti generatori di entrate ai sensi dell'articolo 61 del Reg. (UE) 1303/2013</t>
  </si>
  <si>
    <r>
      <t>Costi di investimento</t>
    </r>
    <r>
      <rPr>
        <sz val="8"/>
        <rFont val="Arial"/>
        <family val="2"/>
      </rPr>
      <t xml:space="preserve">:                                                                                                                                                                    Investimento in capitale fisso per l'acquisizione di assets materiali e immateriali. Di norma coincide con l'investimento sul quale si richiede il contributo. Se il costo di investimento totale non coincide con il costo dell'investimento candidato a contributo, compilare la sezione </t>
    </r>
    <r>
      <rPr>
        <b/>
        <sz val="8"/>
        <rFont val="Arial"/>
        <family val="2"/>
      </rPr>
      <t>"Dettagli costo di investimento totale"</t>
    </r>
    <r>
      <rPr>
        <sz val="8"/>
        <rFont val="Arial"/>
        <family val="2"/>
      </rPr>
      <t xml:space="preserve"> nel solo caso in cui tramite la sola parte candidata a contributo non sia possibile erogare il servizio a pagamento e il restante investimento in asset sia di proprietà del beneficiario candidato.</t>
    </r>
  </si>
  <si>
    <r>
      <t xml:space="preserve">Costi di gestione:  </t>
    </r>
    <r>
      <rPr>
        <sz val="8"/>
        <rFont val="Arial"/>
        <family val="2"/>
      </rPr>
      <t xml:space="preserve">                                                                                                                                                                            Sono i costi monetari per la gestione operativa dell'asset. Non includono ammortamenti, accantonamenti e oneri finanziari ne i costi di manutenzione straordinaria: si deve tener conto di incrementi dei costi di gestione al netto dell'inflazione dovuti all'intervento candidato.</t>
    </r>
  </si>
  <si>
    <r>
      <t xml:space="preserve">Entrate:   </t>
    </r>
    <r>
      <rPr>
        <sz val="8"/>
        <rFont val="Arial"/>
        <family val="2"/>
      </rPr>
      <t xml:space="preserve">                                                                                                                                                                                          Sono i ricavi al netto di effetti fiscali e finanziari (ipotizzando quindi l'assenza di imposte e di finanziare l'asset con capitale proprio). Si deve tener conto di incrementi di prezzo al netto dell'inflazione  dovuti  all'intervento candidato e ad incrementi di quantità (accessi a pagamento). Qualora l'accesso al bene fosse stato a pagamento prima della conclusione dell'intervento proposto allora dovrà essere considerato il solo differenziale rispetto al prezzo precedentemente praticato. SE IN CONSEGUENZA DELL'INTERVENTO NON SONO PREVISTI/ATTESI INCREMENTI DI PREZZO  NÈ DI QUANTITA', ALLORA SI CONSIDERA CHE IL PROGETTO NON GENERI ENTRATE. In tal caso alla domanda A.2 della sezione "4.5 Progetti generatori di entrate e aiuti di stato" del formulario rispondere "no".</t>
    </r>
  </si>
  <si>
    <r>
      <t xml:space="preserve">Valore residuo: </t>
    </r>
    <r>
      <rPr>
        <sz val="8"/>
        <rFont val="Arial"/>
        <family val="2"/>
      </rPr>
      <t xml:space="preserve">                                                                                                                                                                                 Corrisponde al valore atteso di vendita dell'asset. Descrivere il metodo di determinazione del valore residuo, anche se pari a zero, in </t>
    </r>
    <r>
      <rPr>
        <b/>
        <sz val="8"/>
        <rFont val="Arial"/>
        <family val="2"/>
      </rPr>
      <t xml:space="preserve">"Dettagli su vita utile e valore residuo". </t>
    </r>
    <r>
      <rPr>
        <sz val="8"/>
        <rFont val="Arial"/>
        <family val="2"/>
      </rPr>
      <t>Di norma tale valore corrisponde al 5% dell'investimento iniziale.</t>
    </r>
  </si>
  <si>
    <r>
      <t xml:space="preserve">Asset e vita utile: </t>
    </r>
    <r>
      <rPr>
        <sz val="8"/>
        <rFont val="Arial"/>
        <family val="2"/>
      </rPr>
      <t xml:space="preserve">                                                                                                                                                                           Valore monetario dell'investimento attraverso il quale si generano entrate. La vita utile per questa tipologia di interventi è di 20 anni; se si ipotizza inferiore a 20 anni è necessario darne giustificazione in "</t>
    </r>
    <r>
      <rPr>
        <b/>
        <sz val="8"/>
        <rFont val="Arial"/>
        <family val="2"/>
      </rPr>
      <t>Dettagli vita utile e valore residuo".</t>
    </r>
  </si>
</sst>
</file>

<file path=xl/styles.xml><?xml version="1.0" encoding="utf-8"?>
<styleSheet xmlns="http://schemas.openxmlformats.org/spreadsheetml/2006/main">
  <numFmts count="3">
    <numFmt numFmtId="164" formatCode="GENERAL"/>
    <numFmt numFmtId="165" formatCode="_-* #,##0.00_-;\-* #,##0.00_-;_-* \-??_-;_-@_-"/>
    <numFmt numFmtId="166" formatCode="&quot;€ &quot;#,##0.00;[RED]&quot;-€ &quot;#,##0.00"/>
  </numFmts>
  <fonts count="13">
    <font>
      <sz val="10"/>
      <name val="Arial"/>
      <family val="2"/>
    </font>
    <font>
      <b/>
      <sz val="10"/>
      <name val="Arial"/>
      <family val="2"/>
    </font>
    <font>
      <b/>
      <sz val="9"/>
      <name val="Arial"/>
      <family val="2"/>
    </font>
    <font>
      <sz val="10"/>
      <color indexed="10"/>
      <name val="Arial"/>
      <family val="2"/>
    </font>
    <font>
      <sz val="14"/>
      <name val="Tahoma"/>
      <family val="2"/>
    </font>
    <font>
      <b/>
      <sz val="9"/>
      <name val="Tahoma"/>
      <family val="2"/>
    </font>
    <font>
      <sz val="9"/>
      <name val="Tahoma"/>
      <family val="2"/>
    </font>
    <font>
      <i/>
      <sz val="9"/>
      <name val="Tahoma"/>
      <family val="2"/>
    </font>
    <font>
      <i/>
      <sz val="8"/>
      <name val="Arial"/>
      <family val="2"/>
    </font>
    <font>
      <i/>
      <sz val="9"/>
      <name val="Arial"/>
      <family val="2"/>
    </font>
    <font>
      <i/>
      <sz val="10"/>
      <name val="Arial"/>
      <family val="2"/>
    </font>
    <font>
      <sz val="8"/>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47"/>
        <bgColor indexed="64"/>
      </patternFill>
    </fill>
  </fills>
  <borders count="14">
    <border>
      <left/>
      <right/>
      <top/>
      <bottom/>
      <diagonal/>
    </border>
    <border>
      <left style="hair">
        <color indexed="8"/>
      </left>
      <right style="hair">
        <color indexed="8"/>
      </right>
      <top style="hair">
        <color indexed="8"/>
      </top>
      <bottom>
        <color indexed="63"/>
      </bottom>
    </border>
    <border>
      <left style="hair">
        <color indexed="8"/>
      </left>
      <right style="hair">
        <color indexed="8"/>
      </right>
      <top style="medium">
        <color indexed="8"/>
      </top>
      <bottom>
        <color indexed="63"/>
      </bottom>
    </border>
    <border>
      <left style="hair">
        <color indexed="8"/>
      </left>
      <right style="hair">
        <color indexed="8"/>
      </right>
      <top>
        <color indexed="63"/>
      </top>
      <bottom style="medium">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style="thin">
        <color indexed="8"/>
      </right>
      <top style="thin">
        <color indexed="8"/>
      </top>
      <bottom style="thin">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hair">
        <color indexed="8"/>
      </bottom>
    </border>
    <border>
      <left>
        <color indexed="63"/>
      </left>
      <right style="hair">
        <color indexed="8"/>
      </right>
      <top>
        <color indexed="63"/>
      </top>
      <bottom style="hair">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4">
    <xf numFmtId="164" fontId="0" fillId="0" borderId="0" xfId="0" applyAlignment="1">
      <alignment/>
    </xf>
    <xf numFmtId="164" fontId="1" fillId="0" borderId="1" xfId="0" applyFont="1" applyBorder="1" applyAlignment="1">
      <alignment horizontal="left" vertical="top"/>
    </xf>
    <xf numFmtId="164" fontId="1" fillId="2" borderId="2" xfId="0" applyFont="1" applyFill="1" applyBorder="1" applyAlignment="1">
      <alignment horizontal="center"/>
    </xf>
    <xf numFmtId="164" fontId="1" fillId="2" borderId="3" xfId="0" applyFont="1" applyFill="1" applyBorder="1" applyAlignment="1">
      <alignment horizontal="center"/>
    </xf>
    <xf numFmtId="164" fontId="1" fillId="0" borderId="4" xfId="0" applyFont="1" applyBorder="1" applyAlignment="1">
      <alignment/>
    </xf>
    <xf numFmtId="164" fontId="3" fillId="0" borderId="0" xfId="0" applyFont="1" applyAlignment="1">
      <alignment/>
    </xf>
    <xf numFmtId="165" fontId="0" fillId="0" borderId="5" xfId="0" applyNumberFormat="1" applyBorder="1" applyAlignment="1">
      <alignment/>
    </xf>
    <xf numFmtId="164" fontId="0" fillId="0" borderId="4" xfId="0" applyBorder="1" applyAlignment="1">
      <alignment/>
    </xf>
    <xf numFmtId="164" fontId="0" fillId="0" borderId="0" xfId="0" applyFont="1" applyAlignment="1">
      <alignment/>
    </xf>
    <xf numFmtId="164" fontId="0" fillId="3" borderId="6" xfId="0" applyFont="1" applyFill="1" applyBorder="1" applyAlignment="1">
      <alignment/>
    </xf>
    <xf numFmtId="164" fontId="0" fillId="0" borderId="5" xfId="0" applyBorder="1" applyAlignment="1">
      <alignment/>
    </xf>
    <xf numFmtId="164" fontId="0" fillId="0" borderId="7" xfId="0" applyBorder="1" applyAlignment="1">
      <alignment/>
    </xf>
    <xf numFmtId="164" fontId="0" fillId="0" borderId="8" xfId="0" applyBorder="1" applyAlignment="1">
      <alignment/>
    </xf>
    <xf numFmtId="164" fontId="0" fillId="0" borderId="8" xfId="0" applyFont="1" applyBorder="1" applyAlignment="1">
      <alignment/>
    </xf>
    <xf numFmtId="164" fontId="0" fillId="4" borderId="9" xfId="0" applyFont="1" applyFill="1" applyBorder="1" applyAlignment="1">
      <alignment/>
    </xf>
    <xf numFmtId="164" fontId="0" fillId="0" borderId="10" xfId="0" applyBorder="1" applyAlignment="1">
      <alignment/>
    </xf>
    <xf numFmtId="164" fontId="4" fillId="0" borderId="0" xfId="0" applyFont="1" applyAlignment="1">
      <alignment/>
    </xf>
    <xf numFmtId="164" fontId="0" fillId="0" borderId="0" xfId="0" applyAlignment="1" applyProtection="1">
      <alignment/>
      <protection/>
    </xf>
    <xf numFmtId="164" fontId="0" fillId="3" borderId="6" xfId="0" applyFill="1" applyBorder="1" applyAlignment="1">
      <alignment/>
    </xf>
    <xf numFmtId="164" fontId="5" fillId="0" borderId="6" xfId="0" applyFont="1" applyBorder="1" applyAlignment="1">
      <alignment horizontal="center" vertical="center" wrapText="1"/>
    </xf>
    <xf numFmtId="164" fontId="6" fillId="3" borderId="6" xfId="0" applyFont="1" applyFill="1" applyBorder="1" applyAlignment="1" applyProtection="1">
      <alignment horizontal="center"/>
      <protection locked="0"/>
    </xf>
    <xf numFmtId="165" fontId="6" fillId="3" borderId="6" xfId="0" applyNumberFormat="1" applyFont="1" applyFill="1" applyBorder="1" applyAlignment="1" applyProtection="1">
      <alignment horizontal="center"/>
      <protection locked="0"/>
    </xf>
    <xf numFmtId="165" fontId="6" fillId="0" borderId="6" xfId="0" applyNumberFormat="1" applyFont="1" applyBorder="1" applyAlignment="1" applyProtection="1">
      <alignment horizontal="center"/>
      <protection locked="0"/>
    </xf>
    <xf numFmtId="165" fontId="6" fillId="0" borderId="6" xfId="0" applyNumberFormat="1" applyFont="1" applyBorder="1" applyAlignment="1">
      <alignment horizontal="center"/>
    </xf>
    <xf numFmtId="164" fontId="6" fillId="0" borderId="6" xfId="0" applyFont="1" applyBorder="1" applyAlignment="1">
      <alignment horizontal="center"/>
    </xf>
    <xf numFmtId="165" fontId="7" fillId="0" borderId="6" xfId="0" applyNumberFormat="1" applyFont="1" applyFill="1" applyBorder="1" applyAlignment="1" applyProtection="1">
      <alignment horizontal="center"/>
      <protection locked="0"/>
    </xf>
    <xf numFmtId="165" fontId="7" fillId="4" borderId="6" xfId="0" applyNumberFormat="1" applyFont="1" applyFill="1" applyBorder="1" applyAlignment="1" applyProtection="1">
      <alignment horizontal="center"/>
      <protection locked="0"/>
    </xf>
    <xf numFmtId="165" fontId="6" fillId="3" borderId="6" xfId="0" applyNumberFormat="1" applyFont="1" applyFill="1" applyBorder="1" applyAlignment="1">
      <alignment horizontal="center"/>
    </xf>
    <xf numFmtId="165" fontId="5" fillId="0" borderId="6" xfId="0" applyNumberFormat="1" applyFont="1" applyBorder="1" applyAlignment="1">
      <alignment horizontal="center"/>
    </xf>
    <xf numFmtId="164" fontId="6" fillId="0" borderId="0" xfId="0" applyFont="1" applyAlignment="1">
      <alignment/>
    </xf>
    <xf numFmtId="164" fontId="5" fillId="0" borderId="6" xfId="0" applyFont="1" applyBorder="1" applyAlignment="1">
      <alignment horizontal="center"/>
    </xf>
    <xf numFmtId="166" fontId="5" fillId="0" borderId="6" xfId="0" applyNumberFormat="1" applyFont="1" applyBorder="1" applyAlignment="1">
      <alignment horizontal="center"/>
    </xf>
    <xf numFmtId="164" fontId="5" fillId="0" borderId="11" xfId="0" applyFont="1" applyBorder="1" applyAlignment="1">
      <alignment horizontal="center" vertical="center" wrapText="1"/>
    </xf>
    <xf numFmtId="165" fontId="0" fillId="0" borderId="6" xfId="0" applyNumberFormat="1" applyBorder="1" applyAlignment="1">
      <alignment horizontal="left" vertical="center"/>
    </xf>
    <xf numFmtId="164" fontId="8" fillId="0" borderId="0" xfId="0" applyFont="1" applyBorder="1" applyAlignment="1">
      <alignment horizontal="left" vertical="center" wrapText="1"/>
    </xf>
    <xf numFmtId="164" fontId="9" fillId="0" borderId="0" xfId="0" applyFont="1" applyAlignment="1">
      <alignment/>
    </xf>
    <xf numFmtId="164" fontId="10" fillId="0" borderId="0" xfId="0" applyFont="1" applyAlignment="1">
      <alignment/>
    </xf>
    <xf numFmtId="164" fontId="0" fillId="0" borderId="0" xfId="0" applyFont="1" applyBorder="1" applyAlignment="1">
      <alignment horizontal="left" vertical="center"/>
    </xf>
    <xf numFmtId="164" fontId="0" fillId="0" borderId="0" xfId="0" applyAlignment="1">
      <alignment wrapText="1"/>
    </xf>
    <xf numFmtId="164" fontId="0" fillId="0" borderId="0" xfId="0" applyAlignment="1">
      <alignment/>
    </xf>
    <xf numFmtId="164" fontId="0" fillId="0" borderId="0" xfId="0" applyFont="1" applyBorder="1" applyAlignment="1">
      <alignment horizontal="center"/>
    </xf>
    <xf numFmtId="164" fontId="0" fillId="0" borderId="0" xfId="0" applyFont="1" applyBorder="1" applyAlignment="1">
      <alignment horizontal="left"/>
    </xf>
    <xf numFmtId="164" fontId="0" fillId="0" borderId="0" xfId="0" applyAlignment="1">
      <alignment horizontal="left"/>
    </xf>
    <xf numFmtId="164" fontId="0" fillId="3" borderId="6" xfId="0" applyFill="1" applyBorder="1" applyAlignment="1">
      <alignment/>
    </xf>
    <xf numFmtId="164" fontId="0" fillId="4" borderId="6" xfId="0" applyFill="1" applyBorder="1" applyAlignment="1">
      <alignment/>
    </xf>
    <xf numFmtId="164" fontId="1" fillId="0" borderId="12" xfId="0" applyFont="1" applyBorder="1" applyAlignment="1">
      <alignment wrapText="1"/>
    </xf>
    <xf numFmtId="164" fontId="0" fillId="4" borderId="6" xfId="0" applyFont="1" applyFill="1" applyBorder="1" applyAlignment="1">
      <alignment horizontal="left" vertical="top" wrapText="1"/>
    </xf>
    <xf numFmtId="164" fontId="0" fillId="0" borderId="0" xfId="0" applyAlignment="1">
      <alignment horizontal="left" vertical="top"/>
    </xf>
    <xf numFmtId="164" fontId="1" fillId="0" borderId="0" xfId="0" applyFont="1" applyAlignment="1">
      <alignment/>
    </xf>
    <xf numFmtId="164" fontId="0" fillId="3" borderId="6" xfId="0" applyFont="1" applyFill="1" applyBorder="1" applyAlignment="1">
      <alignment horizontal="left" vertical="top" wrapText="1"/>
    </xf>
    <xf numFmtId="164" fontId="0" fillId="2" borderId="13" xfId="0" applyFont="1" applyFill="1" applyBorder="1" applyAlignment="1">
      <alignment horizontal="center"/>
    </xf>
    <xf numFmtId="164" fontId="1" fillId="0" borderId="13" xfId="0" applyFont="1" applyBorder="1" applyAlignment="1">
      <alignment horizontal="left" vertical="top" wrapText="1"/>
    </xf>
    <xf numFmtId="164" fontId="2" fillId="0" borderId="13" xfId="0" applyFont="1" applyBorder="1" applyAlignment="1">
      <alignment horizontal="left" vertical="top" wrapText="1"/>
    </xf>
    <xf numFmtId="164" fontId="2" fillId="0" borderId="13"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78"/>
  <sheetViews>
    <sheetView tabSelected="1" view="pageBreakPreview" zoomScale="120" zoomScaleSheetLayoutView="120" workbookViewId="0" topLeftCell="A1">
      <selection activeCell="C19" sqref="C19"/>
    </sheetView>
  </sheetViews>
  <sheetFormatPr defaultColWidth="9.140625" defaultRowHeight="12.75"/>
  <cols>
    <col min="1" max="1" width="5.8515625" style="0" customWidth="1"/>
    <col min="2" max="2" width="17.421875" style="0" customWidth="1"/>
    <col min="3" max="3" width="14.28125" style="0" customWidth="1"/>
    <col min="4" max="4" width="17.7109375" style="0" customWidth="1"/>
    <col min="5" max="5" width="15.28125" style="0" customWidth="1"/>
    <col min="6" max="6" width="15.57421875" style="0" customWidth="1"/>
    <col min="7" max="7" width="16.7109375" style="0" customWidth="1"/>
    <col min="8" max="8" width="13.57421875" style="0" customWidth="1"/>
    <col min="9" max="9" width="14.28125" style="0" customWidth="1"/>
    <col min="10" max="10" width="12.421875" style="0" customWidth="1"/>
    <col min="11" max="11" width="16.8515625" style="0" customWidth="1"/>
  </cols>
  <sheetData>
    <row r="1" spans="1:6" ht="22.5" customHeight="1">
      <c r="A1" s="1" t="s">
        <v>0</v>
      </c>
      <c r="B1" s="1"/>
      <c r="C1" s="1"/>
      <c r="D1" s="1"/>
      <c r="E1" s="1"/>
      <c r="F1" s="1"/>
    </row>
    <row r="2" spans="1:6" ht="12.75">
      <c r="A2" s="2" t="s">
        <v>1</v>
      </c>
      <c r="B2" s="2"/>
      <c r="C2" s="2"/>
      <c r="D2" s="2"/>
      <c r="E2" s="2"/>
      <c r="F2" s="2"/>
    </row>
    <row r="3" spans="1:6" ht="12.75">
      <c r="A3" s="3" t="s">
        <v>2</v>
      </c>
      <c r="B3" s="3"/>
      <c r="C3" s="3"/>
      <c r="D3" s="3"/>
      <c r="E3" s="3"/>
      <c r="F3" s="3"/>
    </row>
    <row r="4" spans="1:6" ht="12.75">
      <c r="A4" s="4"/>
      <c r="B4">
        <f>IF(C4="","","ALERT")</f>
      </c>
      <c r="C4" s="5">
        <f>IF(AND(B31&lt;1000000,B31&gt;0),"Data l'entità dell'investimento non è necessario compilare il presente format","")</f>
      </c>
      <c r="F4" s="6"/>
    </row>
    <row r="5" spans="1:6" ht="12.75">
      <c r="A5" s="7"/>
      <c r="D5" s="8" t="s">
        <v>3</v>
      </c>
      <c r="E5" s="9"/>
      <c r="F5" s="10"/>
    </row>
    <row r="6" spans="1:6" ht="12.75">
      <c r="A6" s="11"/>
      <c r="B6" s="12"/>
      <c r="C6" s="12"/>
      <c r="D6" s="13" t="s">
        <v>4</v>
      </c>
      <c r="E6" s="14"/>
      <c r="F6" s="15"/>
    </row>
    <row r="7" spans="1:8" ht="12.75">
      <c r="A7" t="s">
        <v>5</v>
      </c>
      <c r="B7" s="16"/>
      <c r="H7" s="17"/>
    </row>
    <row r="8" spans="1:6" ht="12.75">
      <c r="A8" s="18"/>
      <c r="B8" s="18"/>
      <c r="C8" s="18"/>
      <c r="D8" s="18"/>
      <c r="E8" s="18"/>
      <c r="F8" s="18"/>
    </row>
    <row r="10" spans="1:6" ht="12.75">
      <c r="A10" s="19" t="s">
        <v>6</v>
      </c>
      <c r="B10" s="19" t="s">
        <v>7</v>
      </c>
      <c r="C10" s="19" t="s">
        <v>8</v>
      </c>
      <c r="D10" s="19" t="s">
        <v>9</v>
      </c>
      <c r="E10" s="19" t="s">
        <v>10</v>
      </c>
      <c r="F10" s="19" t="s">
        <v>11</v>
      </c>
    </row>
    <row r="11" spans="1:6" ht="12.75">
      <c r="A11" s="20">
        <v>1</v>
      </c>
      <c r="B11" s="21"/>
      <c r="C11" s="21"/>
      <c r="D11" s="21"/>
      <c r="E11" s="22"/>
      <c r="F11" s="23">
        <f>E11+D11-B11-C11</f>
        <v>0</v>
      </c>
    </row>
    <row r="12" spans="1:6" ht="12.75">
      <c r="A12" s="24">
        <f>A11+1</f>
        <v>2</v>
      </c>
      <c r="B12" s="21"/>
      <c r="C12" s="21"/>
      <c r="D12" s="21"/>
      <c r="E12" s="22"/>
      <c r="F12" s="23">
        <f>E12+D12-B12-C12</f>
        <v>0</v>
      </c>
    </row>
    <row r="13" spans="1:6" ht="12.75">
      <c r="A13" s="24">
        <f>A12+1</f>
        <v>3</v>
      </c>
      <c r="B13" s="21"/>
      <c r="C13" s="21"/>
      <c r="D13" s="21"/>
      <c r="E13" s="22"/>
      <c r="F13" s="23">
        <f>E13+D13-B13-C13</f>
        <v>0</v>
      </c>
    </row>
    <row r="14" spans="1:6" ht="12.75">
      <c r="A14" s="24">
        <f>A13+1</f>
        <v>4</v>
      </c>
      <c r="B14" s="21"/>
      <c r="C14" s="21"/>
      <c r="D14" s="21"/>
      <c r="E14" s="22"/>
      <c r="F14" s="23">
        <f>E14+D14-B14-C14</f>
        <v>0</v>
      </c>
    </row>
    <row r="15" spans="1:6" ht="12.75">
      <c r="A15" s="24">
        <f>A14+1</f>
        <v>5</v>
      </c>
      <c r="B15" s="25"/>
      <c r="C15" s="21"/>
      <c r="D15" s="21"/>
      <c r="E15" s="22"/>
      <c r="F15" s="23">
        <f>E15+D15-B15-C15</f>
        <v>0</v>
      </c>
    </row>
    <row r="16" spans="1:6" ht="12.75">
      <c r="A16" s="24">
        <f>A15+1</f>
        <v>6</v>
      </c>
      <c r="B16" s="25"/>
      <c r="C16" s="21"/>
      <c r="D16" s="21"/>
      <c r="E16" s="22"/>
      <c r="F16" s="23">
        <f>E16+D16-B16-C16</f>
        <v>0</v>
      </c>
    </row>
    <row r="17" spans="1:6" ht="12.75">
      <c r="A17" s="24">
        <f>A16+1</f>
        <v>7</v>
      </c>
      <c r="B17" s="25"/>
      <c r="C17" s="21"/>
      <c r="D17" s="21"/>
      <c r="E17" s="22"/>
      <c r="F17" s="23">
        <f>E17+D17-B17-C17</f>
        <v>0</v>
      </c>
    </row>
    <row r="18" spans="1:6" ht="12.75">
      <c r="A18" s="24">
        <f>A17+1</f>
        <v>8</v>
      </c>
      <c r="B18" s="25"/>
      <c r="C18" s="21"/>
      <c r="D18" s="21"/>
      <c r="E18" s="22"/>
      <c r="F18" s="23">
        <f>E18+D18-B18-C18</f>
        <v>0</v>
      </c>
    </row>
    <row r="19" spans="1:6" ht="12.75">
      <c r="A19" s="24">
        <f>A18+1</f>
        <v>9</v>
      </c>
      <c r="B19" s="25"/>
      <c r="C19" s="21"/>
      <c r="D19" s="21"/>
      <c r="E19" s="22"/>
      <c r="F19" s="23">
        <f>E19+D19-B19-C19</f>
        <v>0</v>
      </c>
    </row>
    <row r="20" spans="1:6" ht="12.75">
      <c r="A20" s="24">
        <f>A19+1</f>
        <v>10</v>
      </c>
      <c r="B20" s="25"/>
      <c r="C20" s="21"/>
      <c r="D20" s="21"/>
      <c r="E20" s="22"/>
      <c r="F20" s="23">
        <f>E20+D20-B20-C20</f>
        <v>0</v>
      </c>
    </row>
    <row r="21" spans="1:6" ht="12.75">
      <c r="A21" s="24">
        <f>A20+1</f>
        <v>11</v>
      </c>
      <c r="B21" s="26"/>
      <c r="C21" s="21"/>
      <c r="D21" s="21"/>
      <c r="E21" s="22"/>
      <c r="F21" s="23">
        <f>E21+D21-B21-C21</f>
        <v>0</v>
      </c>
    </row>
    <row r="22" spans="1:6" ht="12.75">
      <c r="A22" s="24">
        <f>A21+1</f>
        <v>12</v>
      </c>
      <c r="B22" s="26"/>
      <c r="C22" s="21"/>
      <c r="D22" s="21"/>
      <c r="E22" s="22"/>
      <c r="F22" s="23">
        <f>E22+D22-B22-C22</f>
        <v>0</v>
      </c>
    </row>
    <row r="23" spans="1:6" ht="12.75">
      <c r="A23" s="24">
        <f>A22+1</f>
        <v>13</v>
      </c>
      <c r="B23" s="26"/>
      <c r="C23" s="21"/>
      <c r="D23" s="21"/>
      <c r="E23" s="22"/>
      <c r="F23" s="23">
        <f>E23+D23-B23-C23</f>
        <v>0</v>
      </c>
    </row>
    <row r="24" spans="1:6" ht="12.75">
      <c r="A24" s="24">
        <f>A23+1</f>
        <v>14</v>
      </c>
      <c r="B24" s="26"/>
      <c r="C24" s="21"/>
      <c r="D24" s="21"/>
      <c r="E24" s="22"/>
      <c r="F24" s="23">
        <f>E24+D24-B24-C24</f>
        <v>0</v>
      </c>
    </row>
    <row r="25" spans="1:6" ht="12.75">
      <c r="A25" s="24">
        <f>A24+1</f>
        <v>15</v>
      </c>
      <c r="B25" s="26"/>
      <c r="C25" s="21"/>
      <c r="D25" s="21"/>
      <c r="E25" s="22"/>
      <c r="F25" s="23">
        <f>E25+D25-B25-C25</f>
        <v>0</v>
      </c>
    </row>
    <row r="26" spans="1:6" ht="12.75">
      <c r="A26" s="24">
        <f>A25+1</f>
        <v>16</v>
      </c>
      <c r="B26" s="26"/>
      <c r="C26" s="21"/>
      <c r="D26" s="21"/>
      <c r="E26" s="22"/>
      <c r="F26" s="23">
        <f>E26+D26-B26-C26</f>
        <v>0</v>
      </c>
    </row>
    <row r="27" spans="1:6" ht="12.75">
      <c r="A27" s="24">
        <f>A26+1</f>
        <v>17</v>
      </c>
      <c r="B27" s="26"/>
      <c r="C27" s="21"/>
      <c r="D27" s="21"/>
      <c r="E27" s="22"/>
      <c r="F27" s="23">
        <f>E27+D27-B27-C27</f>
        <v>0</v>
      </c>
    </row>
    <row r="28" spans="1:6" ht="12.75">
      <c r="A28" s="24">
        <f>A27+1</f>
        <v>18</v>
      </c>
      <c r="B28" s="26"/>
      <c r="C28" s="21"/>
      <c r="D28" s="21"/>
      <c r="E28" s="22"/>
      <c r="F28" s="23">
        <f>E28+D28-B28-C28</f>
        <v>0</v>
      </c>
    </row>
    <row r="29" spans="1:6" ht="12.75">
      <c r="A29" s="24">
        <f>A28+1</f>
        <v>19</v>
      </c>
      <c r="B29" s="26"/>
      <c r="C29" s="21"/>
      <c r="D29" s="21"/>
      <c r="E29" s="22"/>
      <c r="F29" s="23">
        <f>E29+D29-B29-C29</f>
        <v>0</v>
      </c>
    </row>
    <row r="30" spans="1:6" ht="12.75">
      <c r="A30" s="24">
        <f>A29+1</f>
        <v>20</v>
      </c>
      <c r="B30" s="26"/>
      <c r="C30" s="21"/>
      <c r="D30" s="21"/>
      <c r="E30" s="27">
        <f>B11*0.05</f>
        <v>0</v>
      </c>
      <c r="F30" s="23">
        <f>E30+D30-B30-C30</f>
        <v>0</v>
      </c>
    </row>
    <row r="31" spans="1:6" s="29" customFormat="1" ht="12.75">
      <c r="A31" s="24" t="s">
        <v>12</v>
      </c>
      <c r="B31" s="28">
        <f>SUM(B11:B30)</f>
        <v>0</v>
      </c>
      <c r="C31" s="28">
        <f>SUM(C11:C30)</f>
        <v>0</v>
      </c>
      <c r="D31" s="28">
        <f>SUM(D11:D30)</f>
        <v>0</v>
      </c>
      <c r="E31" s="28">
        <f>SUM(E11:E30)</f>
        <v>0</v>
      </c>
      <c r="F31" s="28">
        <f>SUM(F11:F30)</f>
        <v>0</v>
      </c>
    </row>
    <row r="32" s="29" customFormat="1" ht="12.75"/>
    <row r="33" spans="4:6" s="29" customFormat="1" ht="12.75">
      <c r="D33" s="30" t="s">
        <v>13</v>
      </c>
      <c r="E33" s="30"/>
      <c r="F33" s="31">
        <f>NPV(5%,F11:F30)</f>
        <v>0</v>
      </c>
    </row>
    <row r="35" spans="1:6" ht="24.75" customHeight="1">
      <c r="A35" s="32" t="s">
        <v>14</v>
      </c>
      <c r="B35" s="32"/>
      <c r="C35" s="32"/>
      <c r="D35" s="32"/>
      <c r="E35" s="32"/>
      <c r="F35" s="33">
        <f>IF((B11+B12+B13+B14)-F33&gt;(B11+B12+B13+B14),(B11+B12+B13+B14),(B11+B12+B13+B14)-F33)</f>
        <v>0</v>
      </c>
    </row>
    <row r="36" spans="1:6" ht="40.5" customHeight="1">
      <c r="A36" s="34" t="s">
        <v>15</v>
      </c>
      <c r="B36" s="34"/>
      <c r="C36" s="34"/>
      <c r="D36" s="34"/>
      <c r="E36" s="34"/>
      <c r="F36" s="34"/>
    </row>
    <row r="37" spans="1:6" ht="18.75" customHeight="1">
      <c r="A37" s="35" t="s">
        <v>16</v>
      </c>
      <c r="B37" s="35"/>
      <c r="C37" s="35"/>
      <c r="D37" s="35"/>
      <c r="E37" s="35"/>
      <c r="F37" s="36"/>
    </row>
    <row r="38" spans="1:3" ht="26.25" customHeight="1">
      <c r="A38" t="s">
        <v>17</v>
      </c>
      <c r="C38" s="37"/>
    </row>
    <row r="39" spans="2:6" ht="12.75">
      <c r="B39" s="38"/>
      <c r="C39" s="39"/>
      <c r="D39" s="39"/>
      <c r="E39" s="39"/>
      <c r="F39" s="39"/>
    </row>
    <row r="41" ht="12.75">
      <c r="B41" t="s">
        <v>18</v>
      </c>
    </row>
    <row r="44" spans="2:4" ht="12.75">
      <c r="B44" s="40"/>
      <c r="C44" s="40"/>
      <c r="D44" s="40"/>
    </row>
    <row r="46" spans="2:4" ht="12.75">
      <c r="B46" s="41" t="s">
        <v>19</v>
      </c>
      <c r="C46" s="42"/>
      <c r="D46" s="42"/>
    </row>
    <row r="56" spans="1:6" ht="12.75">
      <c r="A56" s="8" t="s">
        <v>20</v>
      </c>
      <c r="C56" s="43"/>
      <c r="D56" s="8" t="s">
        <v>21</v>
      </c>
      <c r="F56" s="44"/>
    </row>
    <row r="59" spans="1:11" s="39" customFormat="1" ht="26.25" customHeight="1">
      <c r="A59" s="45" t="s">
        <v>22</v>
      </c>
      <c r="B59" s="45"/>
      <c r="C59" s="45"/>
      <c r="D59" s="45"/>
      <c r="E59" s="45"/>
      <c r="F59" s="45"/>
      <c r="G59"/>
      <c r="H59"/>
      <c r="I59"/>
      <c r="J59"/>
      <c r="K59"/>
    </row>
    <row r="60" spans="1:14" s="39" customFormat="1" ht="12.75" customHeight="1">
      <c r="A60" s="46" t="s">
        <v>23</v>
      </c>
      <c r="B60" s="46"/>
      <c r="C60" s="46"/>
      <c r="D60" s="46"/>
      <c r="E60" s="46"/>
      <c r="F60" s="46"/>
      <c r="G60"/>
      <c r="H60"/>
      <c r="I60"/>
      <c r="J60"/>
      <c r="K60"/>
      <c r="L60" s="47"/>
      <c r="M60" s="47"/>
      <c r="N60" s="47"/>
    </row>
    <row r="61" spans="1:14" s="39" customFormat="1" ht="131.25" customHeight="1">
      <c r="A61" s="46"/>
      <c r="B61" s="46"/>
      <c r="C61" s="46"/>
      <c r="D61" s="46"/>
      <c r="E61" s="46"/>
      <c r="F61" s="46"/>
      <c r="G61"/>
      <c r="H61"/>
      <c r="I61"/>
      <c r="J61"/>
      <c r="K61"/>
      <c r="L61" s="47"/>
      <c r="M61" s="47"/>
      <c r="N61" s="47"/>
    </row>
    <row r="62" spans="1:14" s="39" customFormat="1" ht="12.75">
      <c r="A62" s="48" t="s">
        <v>24</v>
      </c>
      <c r="G62"/>
      <c r="H62"/>
      <c r="I62"/>
      <c r="J62"/>
      <c r="K62"/>
      <c r="L62" s="47"/>
      <c r="M62" s="47"/>
      <c r="N62" s="47"/>
    </row>
    <row r="63" spans="1:14" s="39" customFormat="1" ht="126.75" customHeight="1">
      <c r="A63" s="49" t="s">
        <v>25</v>
      </c>
      <c r="B63" s="49"/>
      <c r="C63" s="49"/>
      <c r="D63" s="49"/>
      <c r="E63" s="49"/>
      <c r="F63" s="49"/>
      <c r="G63"/>
      <c r="H63"/>
      <c r="I63"/>
      <c r="J63"/>
      <c r="K63"/>
      <c r="L63" s="47"/>
      <c r="M63" s="47"/>
      <c r="N63" s="47"/>
    </row>
    <row r="67" spans="1:6" ht="12.75">
      <c r="A67" s="50" t="s">
        <v>26</v>
      </c>
      <c r="B67" s="50"/>
      <c r="C67" s="50"/>
      <c r="D67" s="50"/>
      <c r="E67" s="50"/>
      <c r="F67" s="50"/>
    </row>
    <row r="68" ht="14.25" customHeight="1"/>
    <row r="69" spans="1:6" ht="12.75" customHeight="1">
      <c r="A69" s="51" t="s">
        <v>27</v>
      </c>
      <c r="B69" s="51"/>
      <c r="C69" s="51"/>
      <c r="D69" s="51"/>
      <c r="E69" s="51"/>
      <c r="F69" s="51"/>
    </row>
    <row r="70" spans="1:6" ht="45.75" customHeight="1">
      <c r="A70" s="51"/>
      <c r="B70" s="51"/>
      <c r="C70" s="51"/>
      <c r="D70" s="51"/>
      <c r="E70" s="51"/>
      <c r="F70" s="51"/>
    </row>
    <row r="72" spans="1:6" ht="47.25" customHeight="1">
      <c r="A72" s="52" t="s">
        <v>28</v>
      </c>
      <c r="B72" s="52"/>
      <c r="C72" s="52"/>
      <c r="D72" s="52"/>
      <c r="E72" s="52"/>
      <c r="F72" s="52"/>
    </row>
    <row r="74" spans="1:6" ht="91.5" customHeight="1">
      <c r="A74" s="52" t="s">
        <v>29</v>
      </c>
      <c r="B74" s="52"/>
      <c r="C74" s="52"/>
      <c r="D74" s="52"/>
      <c r="E74" s="52"/>
      <c r="F74" s="52"/>
    </row>
    <row r="76" spans="1:6" ht="40.5" customHeight="1">
      <c r="A76" s="52" t="s">
        <v>30</v>
      </c>
      <c r="B76" s="52"/>
      <c r="C76" s="52"/>
      <c r="D76" s="52"/>
      <c r="E76" s="52"/>
      <c r="F76" s="52"/>
    </row>
    <row r="78" spans="1:6" ht="33.75" customHeight="1">
      <c r="A78" s="53" t="s">
        <v>31</v>
      </c>
      <c r="B78" s="53"/>
      <c r="C78" s="53"/>
      <c r="D78" s="53"/>
      <c r="E78" s="53"/>
      <c r="F78" s="53"/>
    </row>
    <row r="88" ht="12.75" customHeight="1"/>
    <row r="89" ht="34.5" customHeight="1"/>
    <row r="90" ht="26.25" customHeight="1"/>
  </sheetData>
  <sheetProtection sheet="1"/>
  <mergeCells count="17">
    <mergeCell ref="A1:F1"/>
    <mergeCell ref="A2:F2"/>
    <mergeCell ref="A3:F3"/>
    <mergeCell ref="A8:F8"/>
    <mergeCell ref="D33:E33"/>
    <mergeCell ref="A35:E35"/>
    <mergeCell ref="A36:F36"/>
    <mergeCell ref="B44:D44"/>
    <mergeCell ref="A59:F59"/>
    <mergeCell ref="A60:F61"/>
    <mergeCell ref="A63:F63"/>
    <mergeCell ref="A67:F67"/>
    <mergeCell ref="A69:F70"/>
    <mergeCell ref="A72:F72"/>
    <mergeCell ref="A74:F74"/>
    <mergeCell ref="A76:F76"/>
    <mergeCell ref="A78:F78"/>
  </mergeCells>
  <printOptions/>
  <pageMargins left="0.7875" right="0.7875" top="0.31527777777777777" bottom="0.6298611111111111" header="0.5118055555555555" footer="0.5118055555555555"/>
  <pageSetup cellComments="atEnd" horizontalDpi="300" verticalDpi="300" orientation="portrait" paperSize="9"/>
  <legacyDrawing r:id="rId2"/>
  <oleObjects>
    <oleObject progId="Microsoft Equation 3.0" shapeId="80365020"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Nicoletta Peroni</dc:creator>
  <cp:keywords/>
  <dc:description/>
  <cp:lastModifiedBy>marcello santoro</cp:lastModifiedBy>
  <cp:lastPrinted>2016-02-10T15:27:37Z</cp:lastPrinted>
  <dcterms:created xsi:type="dcterms:W3CDTF">2008-06-03T08:18:55Z</dcterms:created>
  <dcterms:modified xsi:type="dcterms:W3CDTF">2016-03-08T10:35:50Z</dcterms:modified>
  <cp:category/>
  <cp:version/>
  <cp:contentType/>
  <cp:contentStatus/>
  <cp:revision>15</cp:revision>
</cp:coreProperties>
</file>